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P:\Tom\"/>
    </mc:Choice>
  </mc:AlternateContent>
  <xr:revisionPtr revIDLastSave="0" documentId="13_ncr:1_{3F2B7240-6856-453E-8A70-A4B41B3E8C4B}" xr6:coauthVersionLast="47" xr6:coauthVersionMax="47" xr10:uidLastSave="{00000000-0000-0000-0000-000000000000}"/>
  <workbookProtection workbookAlgorithmName="SHA-512" workbookHashValue="eF0wwf04KYP15FOR9n8X9W7Qk6Lb20kHQ3RDl5VOw4ctcbFjvft96OZhSEoIgr+s8WOZAt8Tf3b2iHJhOgKX9Q==" workbookSaltValue="XaxplUuXeXVI+rPXKyVhig==" workbookSpinCount="100000" lockStructure="1"/>
  <bookViews>
    <workbookView xWindow="28680" yWindow="-120" windowWidth="29040" windowHeight="15840" activeTab="3" xr2:uid="{00000000-000D-0000-FFFF-FFFF00000000}"/>
  </bookViews>
  <sheets>
    <sheet name="Perennials" sheetId="1" r:id="rId1"/>
    <sheet name="Shrubs" sheetId="2" r:id="rId2"/>
    <sheet name="Evergreens" sheetId="3" r:id="rId3"/>
    <sheet name="Hardgoods" sheetId="4" r:id="rId4"/>
    <sheet name="Tre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6" i="1" l="1"/>
  <c r="K115" i="1"/>
  <c r="P15" i="3"/>
  <c r="P19" i="3"/>
  <c r="P25" i="3"/>
  <c r="P26" i="3"/>
  <c r="P28" i="3"/>
  <c r="P29" i="3"/>
  <c r="P30" i="3"/>
  <c r="P31" i="3"/>
  <c r="P32" i="3"/>
  <c r="P33" i="3"/>
  <c r="P36" i="3"/>
  <c r="P37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7" i="3"/>
  <c r="P68" i="3"/>
  <c r="P69" i="3"/>
  <c r="P70" i="3"/>
  <c r="P71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106" i="3"/>
  <c r="P107" i="3"/>
  <c r="P108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8" i="3"/>
  <c r="P150" i="3"/>
  <c r="P151" i="3"/>
  <c r="P152" i="3"/>
  <c r="P153" i="3"/>
  <c r="P156" i="3"/>
  <c r="P157" i="3"/>
  <c r="P162" i="3"/>
  <c r="P165" i="3"/>
  <c r="P170" i="3"/>
  <c r="P171" i="3"/>
  <c r="P172" i="3"/>
  <c r="P173" i="3"/>
  <c r="P174" i="3"/>
  <c r="P175" i="3"/>
  <c r="P176" i="3"/>
  <c r="P179" i="3"/>
  <c r="P180" i="3"/>
  <c r="P181" i="3"/>
  <c r="P182" i="3"/>
  <c r="P183" i="3"/>
  <c r="P184" i="3"/>
  <c r="P185" i="3"/>
  <c r="P186" i="3"/>
  <c r="P187" i="3"/>
  <c r="P188" i="3"/>
  <c r="P189" i="3"/>
  <c r="P192" i="3"/>
  <c r="P195" i="3"/>
  <c r="P196" i="3"/>
  <c r="P197" i="3"/>
  <c r="P198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8" i="3"/>
  <c r="P219" i="3"/>
  <c r="P220" i="3"/>
  <c r="P221" i="3"/>
  <c r="P222" i="3"/>
  <c r="P223" i="3"/>
  <c r="P224" i="3"/>
  <c r="P225" i="3"/>
  <c r="P226" i="3"/>
  <c r="P228" i="3"/>
  <c r="P229" i="3"/>
  <c r="P230" i="3"/>
  <c r="P231" i="3"/>
  <c r="P232" i="3"/>
  <c r="P233" i="3"/>
  <c r="P234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61" i="3"/>
  <c r="P262" i="3"/>
  <c r="P263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4" i="3"/>
  <c r="P296" i="3"/>
  <c r="P297" i="3"/>
  <c r="P298" i="3"/>
  <c r="P299" i="3"/>
  <c r="P300" i="3"/>
  <c r="P301" i="3"/>
  <c r="P302" i="3"/>
  <c r="P303" i="3"/>
  <c r="P304" i="3"/>
  <c r="P305" i="3"/>
  <c r="P309" i="3"/>
  <c r="P311" i="3"/>
  <c r="P312" i="3"/>
  <c r="P313" i="3"/>
  <c r="P314" i="3"/>
  <c r="P315" i="3"/>
  <c r="P316" i="3"/>
  <c r="P318" i="3"/>
  <c r="P319" i="3"/>
  <c r="P320" i="3"/>
  <c r="P321" i="3"/>
  <c r="P322" i="3"/>
  <c r="P323" i="3"/>
  <c r="P324" i="3"/>
  <c r="P325" i="3"/>
  <c r="P326" i="3"/>
  <c r="P327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407" i="3"/>
  <c r="P408" i="3"/>
  <c r="P409" i="3"/>
  <c r="P410" i="3"/>
  <c r="P411" i="3"/>
  <c r="P412" i="3"/>
  <c r="P416" i="3"/>
  <c r="P418" i="3"/>
  <c r="P419" i="3"/>
  <c r="P420" i="3"/>
  <c r="P421" i="3"/>
  <c r="P422" i="3"/>
  <c r="P423" i="3"/>
  <c r="P424" i="3"/>
  <c r="P425" i="3"/>
  <c r="P426" i="3"/>
  <c r="P427" i="3"/>
  <c r="P428" i="3"/>
  <c r="P430" i="3"/>
  <c r="P431" i="3"/>
  <c r="P432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8" i="3"/>
  <c r="P459" i="3"/>
  <c r="P460" i="3"/>
  <c r="P461" i="3"/>
  <c r="P462" i="3"/>
  <c r="P463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62" i="3"/>
  <c r="P563" i="3"/>
  <c r="P564" i="3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10" i="5"/>
  <c r="H133" i="2" l="1"/>
  <c r="H134" i="2"/>
  <c r="H180" i="2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10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390" i="5"/>
  <c r="W391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0" i="5"/>
  <c r="AQ11" i="5"/>
  <c r="AQ12" i="5"/>
  <c r="AQ13" i="5"/>
  <c r="AQ14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209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310" i="5"/>
  <c r="AQ311" i="5"/>
  <c r="AQ312" i="5"/>
  <c r="AQ313" i="5"/>
  <c r="AQ314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328" i="5"/>
  <c r="AQ329" i="5"/>
  <c r="AQ330" i="5"/>
  <c r="AQ331" i="5"/>
  <c r="AQ332" i="5"/>
  <c r="AQ333" i="5"/>
  <c r="AQ334" i="5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57" i="5"/>
  <c r="AQ358" i="5"/>
  <c r="AQ359" i="5"/>
  <c r="AQ360" i="5"/>
  <c r="AQ361" i="5"/>
  <c r="AQ362" i="5"/>
  <c r="AQ363" i="5"/>
  <c r="AQ364" i="5"/>
  <c r="AQ365" i="5"/>
  <c r="AQ366" i="5"/>
  <c r="AQ367" i="5"/>
  <c r="AQ368" i="5"/>
  <c r="AQ369" i="5"/>
  <c r="AQ370" i="5"/>
  <c r="AQ371" i="5"/>
  <c r="AQ372" i="5"/>
  <c r="AQ373" i="5"/>
  <c r="AQ374" i="5"/>
  <c r="AQ375" i="5"/>
  <c r="AQ376" i="5"/>
  <c r="AQ377" i="5"/>
  <c r="AQ378" i="5"/>
  <c r="AQ379" i="5"/>
  <c r="AQ380" i="5"/>
  <c r="AQ381" i="5"/>
  <c r="AQ382" i="5"/>
  <c r="AQ383" i="5"/>
  <c r="AQ384" i="5"/>
  <c r="AQ385" i="5"/>
  <c r="AQ386" i="5"/>
  <c r="AQ387" i="5"/>
  <c r="AQ388" i="5"/>
  <c r="AQ389" i="5"/>
  <c r="AQ390" i="5"/>
  <c r="AQ391" i="5"/>
  <c r="AQ392" i="5"/>
  <c r="AQ393" i="5"/>
  <c r="AQ394" i="5"/>
  <c r="AQ395" i="5"/>
  <c r="AQ396" i="5"/>
  <c r="AQ397" i="5"/>
  <c r="AQ398" i="5"/>
  <c r="AQ399" i="5"/>
  <c r="AQ400" i="5"/>
  <c r="AQ401" i="5"/>
  <c r="AQ402" i="5"/>
  <c r="AQ403" i="5"/>
  <c r="AQ404" i="5"/>
  <c r="AQ405" i="5"/>
  <c r="AQ406" i="5"/>
  <c r="AQ407" i="5"/>
  <c r="AQ408" i="5"/>
  <c r="AQ409" i="5"/>
  <c r="AQ410" i="5"/>
  <c r="AQ411" i="5"/>
  <c r="AQ412" i="5"/>
  <c r="AQ413" i="5"/>
  <c r="AQ414" i="5"/>
  <c r="AQ415" i="5"/>
  <c r="AQ416" i="5"/>
  <c r="AQ417" i="5"/>
  <c r="AQ418" i="5"/>
  <c r="AQ419" i="5"/>
  <c r="AQ420" i="5"/>
  <c r="AQ421" i="5"/>
  <c r="AQ422" i="5"/>
  <c r="AQ423" i="5"/>
  <c r="AQ424" i="5"/>
  <c r="AQ425" i="5"/>
  <c r="AQ426" i="5"/>
  <c r="AQ427" i="5"/>
  <c r="AQ428" i="5"/>
  <c r="AQ429" i="5"/>
  <c r="AQ430" i="5"/>
  <c r="AQ431" i="5"/>
  <c r="AQ432" i="5"/>
  <c r="AQ433" i="5"/>
  <c r="AQ434" i="5"/>
  <c r="AQ435" i="5"/>
  <c r="AQ436" i="5"/>
  <c r="AQ437" i="5"/>
  <c r="AQ438" i="5"/>
  <c r="AQ439" i="5"/>
  <c r="AQ440" i="5"/>
  <c r="AQ441" i="5"/>
  <c r="AQ442" i="5"/>
  <c r="AQ443" i="5"/>
  <c r="AQ444" i="5"/>
  <c r="AQ445" i="5"/>
  <c r="AQ446" i="5"/>
  <c r="AQ447" i="5"/>
  <c r="AQ448" i="5"/>
  <c r="AQ449" i="5"/>
  <c r="AQ450" i="5"/>
  <c r="AQ451" i="5"/>
  <c r="AQ452" i="5"/>
  <c r="AQ453" i="5"/>
  <c r="AQ454" i="5"/>
  <c r="AQ455" i="5"/>
  <c r="AQ456" i="5"/>
  <c r="AQ457" i="5"/>
  <c r="AQ458" i="5"/>
  <c r="AQ459" i="5"/>
  <c r="AQ460" i="5"/>
  <c r="AQ461" i="5"/>
  <c r="AQ462" i="5"/>
  <c r="AQ463" i="5"/>
  <c r="AQ464" i="5"/>
  <c r="AQ465" i="5"/>
  <c r="AQ466" i="5"/>
  <c r="AQ467" i="5"/>
  <c r="AQ468" i="5"/>
  <c r="AQ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C54" i="5"/>
  <c r="BC55" i="5"/>
  <c r="BC56" i="5"/>
  <c r="BC57" i="5"/>
  <c r="BC58" i="5"/>
  <c r="BC59" i="5"/>
  <c r="BC60" i="5"/>
  <c r="BC61" i="5"/>
  <c r="BC62" i="5"/>
  <c r="BC63" i="5"/>
  <c r="BC64" i="5"/>
  <c r="BC65" i="5"/>
  <c r="BC66" i="5"/>
  <c r="BC67" i="5"/>
  <c r="BC68" i="5"/>
  <c r="BC69" i="5"/>
  <c r="BC70" i="5"/>
  <c r="BC71" i="5"/>
  <c r="BC72" i="5"/>
  <c r="BC73" i="5"/>
  <c r="BC74" i="5"/>
  <c r="BC75" i="5"/>
  <c r="BC76" i="5"/>
  <c r="BC77" i="5"/>
  <c r="BC78" i="5"/>
  <c r="BC79" i="5"/>
  <c r="BC80" i="5"/>
  <c r="BC81" i="5"/>
  <c r="BC82" i="5"/>
  <c r="BC83" i="5"/>
  <c r="BC84" i="5"/>
  <c r="BC85" i="5"/>
  <c r="BC86" i="5"/>
  <c r="BC87" i="5"/>
  <c r="BC88" i="5"/>
  <c r="BC89" i="5"/>
  <c r="BC90" i="5"/>
  <c r="BC91" i="5"/>
  <c r="BC92" i="5"/>
  <c r="BC93" i="5"/>
  <c r="BC94" i="5"/>
  <c r="BC95" i="5"/>
  <c r="BC96" i="5"/>
  <c r="BC97" i="5"/>
  <c r="BC98" i="5"/>
  <c r="BC99" i="5"/>
  <c r="BC100" i="5"/>
  <c r="BC101" i="5"/>
  <c r="BC102" i="5"/>
  <c r="BC103" i="5"/>
  <c r="BC104" i="5"/>
  <c r="BC105" i="5"/>
  <c r="BC106" i="5"/>
  <c r="BC107" i="5"/>
  <c r="BC108" i="5"/>
  <c r="BC109" i="5"/>
  <c r="BC110" i="5"/>
  <c r="BC111" i="5"/>
  <c r="BC112" i="5"/>
  <c r="BC113" i="5"/>
  <c r="BC114" i="5"/>
  <c r="BC115" i="5"/>
  <c r="BC116" i="5"/>
  <c r="BC117" i="5"/>
  <c r="BC118" i="5"/>
  <c r="BC119" i="5"/>
  <c r="BC120" i="5"/>
  <c r="BC121" i="5"/>
  <c r="BC122" i="5"/>
  <c r="BC123" i="5"/>
  <c r="BC124" i="5"/>
  <c r="BC125" i="5"/>
  <c r="BC126" i="5"/>
  <c r="BC127" i="5"/>
  <c r="BC128" i="5"/>
  <c r="BC129" i="5"/>
  <c r="BC130" i="5"/>
  <c r="BC131" i="5"/>
  <c r="BC132" i="5"/>
  <c r="BC133" i="5"/>
  <c r="BC134" i="5"/>
  <c r="BC135" i="5"/>
  <c r="BC136" i="5"/>
  <c r="BC137" i="5"/>
  <c r="BC138" i="5"/>
  <c r="BC139" i="5"/>
  <c r="BC140" i="5"/>
  <c r="BC141" i="5"/>
  <c r="BC142" i="5"/>
  <c r="BC143" i="5"/>
  <c r="BC144" i="5"/>
  <c r="BC145" i="5"/>
  <c r="BC146" i="5"/>
  <c r="BC147" i="5"/>
  <c r="BC148" i="5"/>
  <c r="BC149" i="5"/>
  <c r="BC150" i="5"/>
  <c r="BC151" i="5"/>
  <c r="BC152" i="5"/>
  <c r="BC153" i="5"/>
  <c r="BC154" i="5"/>
  <c r="BC155" i="5"/>
  <c r="BC156" i="5"/>
  <c r="BC157" i="5"/>
  <c r="BC158" i="5"/>
  <c r="BC159" i="5"/>
  <c r="BC160" i="5"/>
  <c r="BC161" i="5"/>
  <c r="BC162" i="5"/>
  <c r="BC163" i="5"/>
  <c r="BC164" i="5"/>
  <c r="BC165" i="5"/>
  <c r="BC166" i="5"/>
  <c r="BC167" i="5"/>
  <c r="BC168" i="5"/>
  <c r="BC169" i="5"/>
  <c r="BC170" i="5"/>
  <c r="BC171" i="5"/>
  <c r="BC172" i="5"/>
  <c r="BC173" i="5"/>
  <c r="BC174" i="5"/>
  <c r="BC175" i="5"/>
  <c r="BC176" i="5"/>
  <c r="BC177" i="5"/>
  <c r="BC178" i="5"/>
  <c r="BC179" i="5"/>
  <c r="BC180" i="5"/>
  <c r="BC181" i="5"/>
  <c r="BC182" i="5"/>
  <c r="BC183" i="5"/>
  <c r="BC184" i="5"/>
  <c r="BC185" i="5"/>
  <c r="BC186" i="5"/>
  <c r="BC187" i="5"/>
  <c r="BC188" i="5"/>
  <c r="BC189" i="5"/>
  <c r="BC190" i="5"/>
  <c r="BC191" i="5"/>
  <c r="BC192" i="5"/>
  <c r="BC193" i="5"/>
  <c r="BC194" i="5"/>
  <c r="BC195" i="5"/>
  <c r="BC196" i="5"/>
  <c r="BC197" i="5"/>
  <c r="BC198" i="5"/>
  <c r="BC199" i="5"/>
  <c r="BC200" i="5"/>
  <c r="BC201" i="5"/>
  <c r="BC202" i="5"/>
  <c r="BC203" i="5"/>
  <c r="BC204" i="5"/>
  <c r="BC205" i="5"/>
  <c r="BC206" i="5"/>
  <c r="BC207" i="5"/>
  <c r="BC208" i="5"/>
  <c r="BC209" i="5"/>
  <c r="BC210" i="5"/>
  <c r="BC211" i="5"/>
  <c r="BC212" i="5"/>
  <c r="BC213" i="5"/>
  <c r="BC214" i="5"/>
  <c r="BC215" i="5"/>
  <c r="BC216" i="5"/>
  <c r="BC217" i="5"/>
  <c r="BC218" i="5"/>
  <c r="BC219" i="5"/>
  <c r="BC220" i="5"/>
  <c r="BC221" i="5"/>
  <c r="BC222" i="5"/>
  <c r="BC223" i="5"/>
  <c r="BC224" i="5"/>
  <c r="BC225" i="5"/>
  <c r="BC226" i="5"/>
  <c r="BC227" i="5"/>
  <c r="BC228" i="5"/>
  <c r="BC229" i="5"/>
  <c r="BC230" i="5"/>
  <c r="BC231" i="5"/>
  <c r="BC232" i="5"/>
  <c r="BC233" i="5"/>
  <c r="BC234" i="5"/>
  <c r="BC235" i="5"/>
  <c r="BC236" i="5"/>
  <c r="BC237" i="5"/>
  <c r="BC238" i="5"/>
  <c r="BC239" i="5"/>
  <c r="BC240" i="5"/>
  <c r="BC241" i="5"/>
  <c r="BC242" i="5"/>
  <c r="BC243" i="5"/>
  <c r="BC244" i="5"/>
  <c r="BC245" i="5"/>
  <c r="BC246" i="5"/>
  <c r="BC247" i="5"/>
  <c r="BC248" i="5"/>
  <c r="BC249" i="5"/>
  <c r="BC250" i="5"/>
  <c r="BC251" i="5"/>
  <c r="BC252" i="5"/>
  <c r="BC253" i="5"/>
  <c r="BC254" i="5"/>
  <c r="BC255" i="5"/>
  <c r="BC256" i="5"/>
  <c r="BC257" i="5"/>
  <c r="BC258" i="5"/>
  <c r="BC259" i="5"/>
  <c r="BC260" i="5"/>
  <c r="BC261" i="5"/>
  <c r="BC262" i="5"/>
  <c r="BC263" i="5"/>
  <c r="BC264" i="5"/>
  <c r="BC265" i="5"/>
  <c r="BC266" i="5"/>
  <c r="BC267" i="5"/>
  <c r="BC268" i="5"/>
  <c r="BC269" i="5"/>
  <c r="BC270" i="5"/>
  <c r="BC271" i="5"/>
  <c r="BC272" i="5"/>
  <c r="BC273" i="5"/>
  <c r="BC274" i="5"/>
  <c r="BC275" i="5"/>
  <c r="BC276" i="5"/>
  <c r="BC277" i="5"/>
  <c r="BC278" i="5"/>
  <c r="BC279" i="5"/>
  <c r="BC280" i="5"/>
  <c r="BC281" i="5"/>
  <c r="BC282" i="5"/>
  <c r="BC283" i="5"/>
  <c r="BC284" i="5"/>
  <c r="BC285" i="5"/>
  <c r="BC286" i="5"/>
  <c r="BC287" i="5"/>
  <c r="BC288" i="5"/>
  <c r="BC289" i="5"/>
  <c r="BC290" i="5"/>
  <c r="BC291" i="5"/>
  <c r="BC292" i="5"/>
  <c r="BC293" i="5"/>
  <c r="BC294" i="5"/>
  <c r="BC295" i="5"/>
  <c r="BC296" i="5"/>
  <c r="BC297" i="5"/>
  <c r="BC298" i="5"/>
  <c r="BC299" i="5"/>
  <c r="BC300" i="5"/>
  <c r="BC301" i="5"/>
  <c r="BC302" i="5"/>
  <c r="BC303" i="5"/>
  <c r="BC304" i="5"/>
  <c r="BC305" i="5"/>
  <c r="BC306" i="5"/>
  <c r="BC307" i="5"/>
  <c r="BC308" i="5"/>
  <c r="BC309" i="5"/>
  <c r="BC310" i="5"/>
  <c r="BC311" i="5"/>
  <c r="BC312" i="5"/>
  <c r="BC313" i="5"/>
  <c r="BC314" i="5"/>
  <c r="BC315" i="5"/>
  <c r="BC316" i="5"/>
  <c r="BC317" i="5"/>
  <c r="BC318" i="5"/>
  <c r="BC319" i="5"/>
  <c r="BC320" i="5"/>
  <c r="BC321" i="5"/>
  <c r="BC322" i="5"/>
  <c r="BC323" i="5"/>
  <c r="BC324" i="5"/>
  <c r="BC325" i="5"/>
  <c r="BC326" i="5"/>
  <c r="BC327" i="5"/>
  <c r="BC328" i="5"/>
  <c r="BC329" i="5"/>
  <c r="BC330" i="5"/>
  <c r="BC331" i="5"/>
  <c r="BC332" i="5"/>
  <c r="BC333" i="5"/>
  <c r="BC334" i="5"/>
  <c r="BC335" i="5"/>
  <c r="BC336" i="5"/>
  <c r="BC337" i="5"/>
  <c r="BC338" i="5"/>
  <c r="BC339" i="5"/>
  <c r="BC340" i="5"/>
  <c r="BC341" i="5"/>
  <c r="BC342" i="5"/>
  <c r="BC343" i="5"/>
  <c r="BC344" i="5"/>
  <c r="BC345" i="5"/>
  <c r="BC346" i="5"/>
  <c r="BC347" i="5"/>
  <c r="BC348" i="5"/>
  <c r="BC349" i="5"/>
  <c r="BC350" i="5"/>
  <c r="BC351" i="5"/>
  <c r="BC352" i="5"/>
  <c r="BC353" i="5"/>
  <c r="BC354" i="5"/>
  <c r="BC355" i="5"/>
  <c r="BC356" i="5"/>
  <c r="BC357" i="5"/>
  <c r="BC358" i="5"/>
  <c r="BC359" i="5"/>
  <c r="BC360" i="5"/>
  <c r="BC361" i="5"/>
  <c r="BC362" i="5"/>
  <c r="BC363" i="5"/>
  <c r="BC364" i="5"/>
  <c r="BC365" i="5"/>
  <c r="BC366" i="5"/>
  <c r="BC367" i="5"/>
  <c r="BC368" i="5"/>
  <c r="BC369" i="5"/>
  <c r="BC370" i="5"/>
  <c r="BC371" i="5"/>
  <c r="BC372" i="5"/>
  <c r="BC373" i="5"/>
  <c r="BC374" i="5"/>
  <c r="BC375" i="5"/>
  <c r="BC376" i="5"/>
  <c r="BC377" i="5"/>
  <c r="BC378" i="5"/>
  <c r="BC379" i="5"/>
  <c r="BC380" i="5"/>
  <c r="BC381" i="5"/>
  <c r="BC382" i="5"/>
  <c r="BC383" i="5"/>
  <c r="BC384" i="5"/>
  <c r="BC385" i="5"/>
  <c r="BC386" i="5"/>
  <c r="BC387" i="5"/>
  <c r="BC388" i="5"/>
  <c r="BC389" i="5"/>
  <c r="BC390" i="5"/>
  <c r="BC391" i="5"/>
  <c r="BC392" i="5"/>
  <c r="BC393" i="5"/>
  <c r="BC394" i="5"/>
  <c r="BC395" i="5"/>
  <c r="BC396" i="5"/>
  <c r="BC397" i="5"/>
  <c r="BC398" i="5"/>
  <c r="BC399" i="5"/>
  <c r="BC400" i="5"/>
  <c r="BC401" i="5"/>
  <c r="BC402" i="5"/>
  <c r="BC403" i="5"/>
  <c r="BC404" i="5"/>
  <c r="BC405" i="5"/>
  <c r="BC406" i="5"/>
  <c r="BC407" i="5"/>
  <c r="BC408" i="5"/>
  <c r="BC409" i="5"/>
  <c r="BC410" i="5"/>
  <c r="BC411" i="5"/>
  <c r="BC412" i="5"/>
  <c r="BC413" i="5"/>
  <c r="BC414" i="5"/>
  <c r="BC415" i="5"/>
  <c r="BC416" i="5"/>
  <c r="BC417" i="5"/>
  <c r="BC418" i="5"/>
  <c r="BC419" i="5"/>
  <c r="BC420" i="5"/>
  <c r="BC421" i="5"/>
  <c r="BC422" i="5"/>
  <c r="BC423" i="5"/>
  <c r="BC424" i="5"/>
  <c r="BC425" i="5"/>
  <c r="BC426" i="5"/>
  <c r="BC427" i="5"/>
  <c r="BC428" i="5"/>
  <c r="BC429" i="5"/>
  <c r="BC430" i="5"/>
  <c r="BC431" i="5"/>
  <c r="BC432" i="5"/>
  <c r="BC433" i="5"/>
  <c r="BC434" i="5"/>
  <c r="BC435" i="5"/>
  <c r="BC436" i="5"/>
  <c r="BC437" i="5"/>
  <c r="BC438" i="5"/>
  <c r="BC439" i="5"/>
  <c r="BC440" i="5"/>
  <c r="BC441" i="5"/>
  <c r="BC442" i="5"/>
  <c r="BC443" i="5"/>
  <c r="BC444" i="5"/>
  <c r="BC445" i="5"/>
  <c r="BC446" i="5"/>
  <c r="BC447" i="5"/>
  <c r="BC448" i="5"/>
  <c r="BC449" i="5"/>
  <c r="BC450" i="5"/>
  <c r="BC451" i="5"/>
  <c r="BC452" i="5"/>
  <c r="BC453" i="5"/>
  <c r="BC454" i="5"/>
  <c r="BC455" i="5"/>
  <c r="BC456" i="5"/>
  <c r="BC457" i="5"/>
  <c r="BC458" i="5"/>
  <c r="BC459" i="5"/>
  <c r="BC460" i="5"/>
  <c r="BC461" i="5"/>
  <c r="BC462" i="5"/>
  <c r="BC463" i="5"/>
  <c r="BC464" i="5"/>
  <c r="BC465" i="5"/>
  <c r="BC466" i="5"/>
  <c r="BC467" i="5"/>
  <c r="BC468" i="5"/>
  <c r="BC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" i="5"/>
  <c r="G5" i="5"/>
  <c r="G6" i="5"/>
  <c r="G7" i="5"/>
  <c r="G8" i="5"/>
  <c r="G9" i="5"/>
  <c r="G10" i="5"/>
  <c r="G3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3" i="4"/>
  <c r="E34" i="4"/>
  <c r="E35" i="4"/>
  <c r="E36" i="4"/>
  <c r="E37" i="4"/>
  <c r="E40" i="4"/>
  <c r="E42" i="4"/>
  <c r="E44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9" i="4"/>
  <c r="D20" i="4"/>
  <c r="D21" i="4"/>
  <c r="D22" i="4"/>
  <c r="D23" i="4"/>
  <c r="D26" i="4"/>
  <c r="D27" i="4"/>
  <c r="D28" i="4"/>
  <c r="D31" i="4"/>
  <c r="D32" i="4"/>
  <c r="D33" i="4"/>
  <c r="D40" i="4"/>
  <c r="D42" i="4"/>
  <c r="D44" i="4"/>
  <c r="E2" i="4"/>
  <c r="D2" i="4"/>
  <c r="N28" i="3"/>
  <c r="N29" i="3"/>
  <c r="N30" i="3"/>
  <c r="N31" i="3"/>
  <c r="N32" i="3"/>
  <c r="N33" i="3"/>
  <c r="O562" i="3"/>
  <c r="O563" i="3"/>
  <c r="O564" i="3"/>
  <c r="J296" i="2"/>
  <c r="K201" i="2"/>
  <c r="K296" i="2"/>
  <c r="K258" i="1"/>
  <c r="L258" i="1"/>
  <c r="BE323" i="5" l="1"/>
  <c r="BF323" i="5" l="1"/>
  <c r="BG323" i="5" s="1"/>
  <c r="BJ323" i="5" s="1"/>
  <c r="BH323" i="5" l="1"/>
  <c r="BI323" i="5" s="1"/>
  <c r="BE462" i="5" l="1"/>
  <c r="BE461" i="5"/>
  <c r="BE460" i="5"/>
  <c r="BE459" i="5"/>
  <c r="BE458" i="5"/>
  <c r="BE457" i="5"/>
  <c r="BE456" i="5"/>
  <c r="BE455" i="5"/>
  <c r="BE454" i="5"/>
  <c r="BE453" i="5"/>
  <c r="BE452" i="5"/>
  <c r="BE451" i="5"/>
  <c r="BE450" i="5"/>
  <c r="BE449" i="5"/>
  <c r="BE448" i="5"/>
  <c r="BE447" i="5"/>
  <c r="BE446" i="5"/>
  <c r="BE445" i="5"/>
  <c r="BE444" i="5"/>
  <c r="BE443" i="5"/>
  <c r="BE442" i="5"/>
  <c r="BE441" i="5"/>
  <c r="BE440" i="5"/>
  <c r="BE439" i="5"/>
  <c r="BE438" i="5"/>
  <c r="BE437" i="5"/>
  <c r="BE436" i="5"/>
  <c r="BE435" i="5"/>
  <c r="BE434" i="5"/>
  <c r="BE433" i="5"/>
  <c r="BE432" i="5"/>
  <c r="BE431" i="5"/>
  <c r="BE430" i="5"/>
  <c r="BE429" i="5"/>
  <c r="BE428" i="5"/>
  <c r="BE427" i="5"/>
  <c r="BE426" i="5"/>
  <c r="BE425" i="5"/>
  <c r="BE424" i="5"/>
  <c r="BE423" i="5"/>
  <c r="BE422" i="5"/>
  <c r="BE421" i="5"/>
  <c r="BE420" i="5"/>
  <c r="BE419" i="5"/>
  <c r="BE418" i="5"/>
  <c r="BE417" i="5"/>
  <c r="BE416" i="5"/>
  <c r="BE415" i="5"/>
  <c r="BE414" i="5"/>
  <c r="BE413" i="5"/>
  <c r="BE412" i="5"/>
  <c r="BE411" i="5"/>
  <c r="BE410" i="5"/>
  <c r="BE409" i="5"/>
  <c r="BE408" i="5"/>
  <c r="BE407" i="5"/>
  <c r="BE406" i="5"/>
  <c r="BE405" i="5"/>
  <c r="BE404" i="5"/>
  <c r="BE403" i="5"/>
  <c r="BE402" i="5"/>
  <c r="BE401" i="5"/>
  <c r="BE400" i="5"/>
  <c r="BE399" i="5"/>
  <c r="BE398" i="5"/>
  <c r="BE397" i="5"/>
  <c r="BE396" i="5"/>
  <c r="BE395" i="5"/>
  <c r="BE394" i="5"/>
  <c r="BE393" i="5"/>
  <c r="BE392" i="5"/>
  <c r="BE391" i="5"/>
  <c r="BE390" i="5"/>
  <c r="BE389" i="5"/>
  <c r="BE388" i="5"/>
  <c r="BE387" i="5"/>
  <c r="BE386" i="5"/>
  <c r="BE385" i="5"/>
  <c r="BE384" i="5"/>
  <c r="BE383" i="5"/>
  <c r="BE382" i="5"/>
  <c r="BE381" i="5"/>
  <c r="BE380" i="5"/>
  <c r="BE379" i="5"/>
  <c r="BE378" i="5"/>
  <c r="BE377" i="5"/>
  <c r="BE376" i="5"/>
  <c r="BE375" i="5"/>
  <c r="BE374" i="5"/>
  <c r="BE373" i="5"/>
  <c r="BE372" i="5"/>
  <c r="BE371" i="5"/>
  <c r="BE370" i="5"/>
  <c r="BE369" i="5"/>
  <c r="BE368" i="5"/>
  <c r="BE367" i="5"/>
  <c r="BE366" i="5"/>
  <c r="BE365" i="5"/>
  <c r="BE364" i="5"/>
  <c r="BE363" i="5"/>
  <c r="BE362" i="5"/>
  <c r="BE361" i="5"/>
  <c r="BE360" i="5"/>
  <c r="BE359" i="5"/>
  <c r="BE358" i="5"/>
  <c r="BE357" i="5"/>
  <c r="BE356" i="5"/>
  <c r="BE355" i="5"/>
  <c r="BE354" i="5"/>
  <c r="BE353" i="5"/>
  <c r="BE352" i="5"/>
  <c r="BE351" i="5"/>
  <c r="BE350" i="5"/>
  <c r="BE349" i="5"/>
  <c r="BE348" i="5"/>
  <c r="BE347" i="5"/>
  <c r="BE346" i="5"/>
  <c r="BE345" i="5"/>
  <c r="BE344" i="5"/>
  <c r="BE343" i="5"/>
  <c r="BE342" i="5"/>
  <c r="BE341" i="5"/>
  <c r="BE340" i="5"/>
  <c r="BE339" i="5"/>
  <c r="BE338" i="5"/>
  <c r="BE337" i="5"/>
  <c r="BE336" i="5"/>
  <c r="BE335" i="5"/>
  <c r="BE334" i="5"/>
  <c r="BE333" i="5"/>
  <c r="BE332" i="5"/>
  <c r="BE331" i="5"/>
  <c r="BE330" i="5"/>
  <c r="BE329" i="5"/>
  <c r="BE328" i="5"/>
  <c r="BE327" i="5"/>
  <c r="BE326" i="5"/>
  <c r="BE325" i="5"/>
  <c r="BE324" i="5"/>
  <c r="BE322" i="5"/>
  <c r="BE321" i="5"/>
  <c r="BE320" i="5"/>
  <c r="BE319" i="5"/>
  <c r="BE318" i="5"/>
  <c r="BE317" i="5"/>
  <c r="BE316" i="5"/>
  <c r="BE315" i="5"/>
  <c r="BE314" i="5"/>
  <c r="BE313" i="5"/>
  <c r="BE312" i="5"/>
  <c r="BE311" i="5"/>
  <c r="BE310" i="5"/>
  <c r="BE309" i="5"/>
  <c r="BE308" i="5"/>
  <c r="BE307" i="5"/>
  <c r="BE306" i="5"/>
  <c r="BE305" i="5"/>
  <c r="BE304" i="5"/>
  <c r="BE303" i="5"/>
  <c r="BE302" i="5"/>
  <c r="BE301" i="5"/>
  <c r="BE300" i="5"/>
  <c r="BE299" i="5"/>
  <c r="BE298" i="5"/>
  <c r="BE297" i="5"/>
  <c r="BE296" i="5"/>
  <c r="BE295" i="5"/>
  <c r="BE294" i="5"/>
  <c r="BE293" i="5"/>
  <c r="BE292" i="5"/>
  <c r="BE291" i="5"/>
  <c r="BE290" i="5"/>
  <c r="BE289" i="5"/>
  <c r="BE288" i="5"/>
  <c r="BE287" i="5"/>
  <c r="BE286" i="5"/>
  <c r="BE285" i="5"/>
  <c r="BE284" i="5"/>
  <c r="BE283" i="5"/>
  <c r="BE282" i="5"/>
  <c r="BE281" i="5"/>
  <c r="BE280" i="5"/>
  <c r="BE279" i="5"/>
  <c r="BE278" i="5"/>
  <c r="BE277" i="5"/>
  <c r="BE276" i="5"/>
  <c r="BE275" i="5"/>
  <c r="BE274" i="5"/>
  <c r="BE273" i="5"/>
  <c r="BE272" i="5"/>
  <c r="BE271" i="5"/>
  <c r="BE270" i="5"/>
  <c r="BE269" i="5"/>
  <c r="BE268" i="5"/>
  <c r="BE267" i="5"/>
  <c r="BE266" i="5"/>
  <c r="BE265" i="5"/>
  <c r="BE264" i="5"/>
  <c r="BE263" i="5"/>
  <c r="BE262" i="5"/>
  <c r="BE261" i="5"/>
  <c r="BE260" i="5"/>
  <c r="BE259" i="5"/>
  <c r="BE258" i="5"/>
  <c r="BE257" i="5"/>
  <c r="BE256" i="5"/>
  <c r="BE255" i="5"/>
  <c r="BE254" i="5"/>
  <c r="BE253" i="5"/>
  <c r="BE252" i="5"/>
  <c r="BE251" i="5"/>
  <c r="BE250" i="5"/>
  <c r="BE249" i="5"/>
  <c r="BE248" i="5"/>
  <c r="BE247" i="5"/>
  <c r="BE246" i="5"/>
  <c r="BE245" i="5"/>
  <c r="BE244" i="5"/>
  <c r="BE243" i="5"/>
  <c r="BE242" i="5"/>
  <c r="BE241" i="5"/>
  <c r="BE240" i="5"/>
  <c r="BE239" i="5"/>
  <c r="BE238" i="5"/>
  <c r="BE237" i="5"/>
  <c r="BE236" i="5"/>
  <c r="BE235" i="5"/>
  <c r="BE234" i="5"/>
  <c r="BE233" i="5"/>
  <c r="BE232" i="5"/>
  <c r="BE231" i="5"/>
  <c r="BE230" i="5"/>
  <c r="BE229" i="5"/>
  <c r="BE228" i="5"/>
  <c r="BE227" i="5"/>
  <c r="BE226" i="5"/>
  <c r="BE225" i="5"/>
  <c r="BE224" i="5"/>
  <c r="BE223" i="5"/>
  <c r="BE222" i="5"/>
  <c r="BE221" i="5"/>
  <c r="BE220" i="5"/>
  <c r="BE219" i="5"/>
  <c r="BE218" i="5"/>
  <c r="BE217" i="5"/>
  <c r="BE216" i="5"/>
  <c r="BE215" i="5"/>
  <c r="BE214" i="5"/>
  <c r="BE213" i="5"/>
  <c r="BE212" i="5"/>
  <c r="BE211" i="5"/>
  <c r="BE210" i="5"/>
  <c r="BE209" i="5"/>
  <c r="BE208" i="5"/>
  <c r="BE207" i="5"/>
  <c r="BE206" i="5"/>
  <c r="BE205" i="5"/>
  <c r="BE204" i="5"/>
  <c r="BE203" i="5"/>
  <c r="BE202" i="5"/>
  <c r="BE201" i="5"/>
  <c r="BE200" i="5"/>
  <c r="BE199" i="5"/>
  <c r="BE198" i="5"/>
  <c r="BE197" i="5"/>
  <c r="BE196" i="5"/>
  <c r="BE195" i="5"/>
  <c r="BE194" i="5"/>
  <c r="BE193" i="5"/>
  <c r="BE192" i="5"/>
  <c r="BE191" i="5"/>
  <c r="BE190" i="5"/>
  <c r="BE189" i="5"/>
  <c r="BE188" i="5"/>
  <c r="BE187" i="5"/>
  <c r="BE186" i="5"/>
  <c r="BE185" i="5"/>
  <c r="BE184" i="5"/>
  <c r="BE183" i="5"/>
  <c r="BE182" i="5"/>
  <c r="BE181" i="5"/>
  <c r="BE180" i="5"/>
  <c r="BE179" i="5"/>
  <c r="BE178" i="5"/>
  <c r="BE177" i="5"/>
  <c r="BE176" i="5"/>
  <c r="BE175" i="5"/>
  <c r="BE174" i="5"/>
  <c r="BE173" i="5"/>
  <c r="BE172" i="5"/>
  <c r="BE171" i="5"/>
  <c r="BE170" i="5"/>
  <c r="BE169" i="5"/>
  <c r="BE168" i="5"/>
  <c r="BE167" i="5"/>
  <c r="BE166" i="5"/>
  <c r="BE165" i="5"/>
  <c r="BE164" i="5"/>
  <c r="BE163" i="5"/>
  <c r="BE162" i="5"/>
  <c r="BE161" i="5"/>
  <c r="BE160" i="5"/>
  <c r="BE159" i="5"/>
  <c r="BE158" i="5"/>
  <c r="BE157" i="5"/>
  <c r="BE156" i="5"/>
  <c r="BE155" i="5"/>
  <c r="BE154" i="5"/>
  <c r="BE153" i="5"/>
  <c r="BE152" i="5"/>
  <c r="BE151" i="5"/>
  <c r="BE150" i="5"/>
  <c r="BE149" i="5"/>
  <c r="BE148" i="5"/>
  <c r="BE147" i="5"/>
  <c r="BE146" i="5"/>
  <c r="BE145" i="5"/>
  <c r="BE144" i="5"/>
  <c r="BE143" i="5"/>
  <c r="BE142" i="5"/>
  <c r="BE141" i="5"/>
  <c r="BE140" i="5"/>
  <c r="BE139" i="5"/>
  <c r="BE138" i="5"/>
  <c r="BE137" i="5"/>
  <c r="BE136" i="5"/>
  <c r="BE135" i="5"/>
  <c r="BE134" i="5"/>
  <c r="BE133" i="5"/>
  <c r="BE132" i="5"/>
  <c r="BE131" i="5"/>
  <c r="BE130" i="5"/>
  <c r="BE129" i="5"/>
  <c r="BE128" i="5"/>
  <c r="BE127" i="5"/>
  <c r="BE126" i="5"/>
  <c r="BE125" i="5"/>
  <c r="BE124" i="5"/>
  <c r="BE123" i="5"/>
  <c r="BE122" i="5"/>
  <c r="BE121" i="5"/>
  <c r="BE120" i="5"/>
  <c r="BE119" i="5"/>
  <c r="BE118" i="5"/>
  <c r="BE117" i="5"/>
  <c r="BE116" i="5"/>
  <c r="BE115" i="5"/>
  <c r="BE114" i="5"/>
  <c r="BE113" i="5"/>
  <c r="BE112" i="5"/>
  <c r="BE111" i="5"/>
  <c r="BE110" i="5"/>
  <c r="BE109" i="5"/>
  <c r="BE108" i="5"/>
  <c r="BE107" i="5"/>
  <c r="BE106" i="5"/>
  <c r="BE105" i="5"/>
  <c r="BE104" i="5"/>
  <c r="BE103" i="5"/>
  <c r="BE102" i="5"/>
  <c r="BE101" i="5"/>
  <c r="BE100" i="5"/>
  <c r="BE99" i="5"/>
  <c r="BE98" i="5"/>
  <c r="BE97" i="5"/>
  <c r="BE96" i="5"/>
  <c r="BE95" i="5"/>
  <c r="BE94" i="5"/>
  <c r="BE93" i="5"/>
  <c r="BE92" i="5"/>
  <c r="BE91" i="5"/>
  <c r="BE90" i="5"/>
  <c r="BE89" i="5"/>
  <c r="BE88" i="5"/>
  <c r="BE87" i="5"/>
  <c r="BE86" i="5"/>
  <c r="BE85" i="5"/>
  <c r="BE84" i="5"/>
  <c r="BE83" i="5"/>
  <c r="BE82" i="5"/>
  <c r="BE81" i="5"/>
  <c r="BE80" i="5"/>
  <c r="BE79" i="5"/>
  <c r="BE78" i="5"/>
  <c r="BE77" i="5"/>
  <c r="BE76" i="5"/>
  <c r="BE75" i="5"/>
  <c r="BE74" i="5"/>
  <c r="BE73" i="5"/>
  <c r="BE72" i="5"/>
  <c r="BE71" i="5"/>
  <c r="BE70" i="5"/>
  <c r="BE69" i="5"/>
  <c r="BE68" i="5"/>
  <c r="BE67" i="5"/>
  <c r="BE66" i="5"/>
  <c r="BE65" i="5"/>
  <c r="BE64" i="5"/>
  <c r="BE63" i="5"/>
  <c r="BE62" i="5"/>
  <c r="BE61" i="5"/>
  <c r="BE60" i="5"/>
  <c r="BE59" i="5"/>
  <c r="BE58" i="5"/>
  <c r="BE57" i="5"/>
  <c r="BE56" i="5"/>
  <c r="BE55" i="5"/>
  <c r="BE54" i="5"/>
  <c r="BE53" i="5"/>
  <c r="BE52" i="5"/>
  <c r="BE51" i="5"/>
  <c r="BE50" i="5"/>
  <c r="BE49" i="5"/>
  <c r="BE48" i="5"/>
  <c r="BE47" i="5"/>
  <c r="BE46" i="5"/>
  <c r="BE45" i="5"/>
  <c r="BE44" i="5"/>
  <c r="BE43" i="5"/>
  <c r="BE42" i="5"/>
  <c r="BE41" i="5"/>
  <c r="BE40" i="5"/>
  <c r="BE39" i="5"/>
  <c r="BE38" i="5"/>
  <c r="BE37" i="5"/>
  <c r="BE36" i="5"/>
  <c r="BE35" i="5"/>
  <c r="BE34" i="5"/>
  <c r="BE33" i="5"/>
  <c r="BE32" i="5"/>
  <c r="BE31" i="5"/>
  <c r="BE30" i="5"/>
  <c r="BE29" i="5"/>
  <c r="BE28" i="5"/>
  <c r="BE27" i="5"/>
  <c r="BE26" i="5"/>
  <c r="BE25" i="5"/>
  <c r="BE24" i="5"/>
  <c r="BE23" i="5"/>
  <c r="BE22" i="5"/>
  <c r="BE21" i="5"/>
  <c r="BE20" i="5"/>
  <c r="BE19" i="5"/>
  <c r="BE18" i="5"/>
  <c r="BE17" i="5"/>
  <c r="BE16" i="5"/>
  <c r="BE15" i="5"/>
  <c r="BE14" i="5"/>
  <c r="BE13" i="5"/>
  <c r="BE12" i="5"/>
  <c r="BE11" i="5"/>
  <c r="BE10" i="5"/>
  <c r="BE9" i="5"/>
  <c r="BE8" i="5"/>
  <c r="BE7" i="5"/>
  <c r="BE468" i="5"/>
  <c r="BE467" i="5"/>
  <c r="BE466" i="5"/>
  <c r="BE465" i="5"/>
  <c r="BE464" i="5"/>
  <c r="BE463" i="5"/>
  <c r="BE6" i="5"/>
  <c r="BE5" i="5"/>
  <c r="BE4" i="5"/>
  <c r="BF167" i="5" l="1"/>
  <c r="BG167" i="5" s="1"/>
  <c r="BJ167" i="5" s="1"/>
  <c r="BF8" i="5"/>
  <c r="BG8" i="5" s="1"/>
  <c r="BF33" i="5"/>
  <c r="BG33" i="5" s="1"/>
  <c r="BJ33" i="5" s="1"/>
  <c r="BF37" i="5"/>
  <c r="BG37" i="5" s="1"/>
  <c r="BJ37" i="5" s="1"/>
  <c r="BF276" i="5"/>
  <c r="BF168" i="5"/>
  <c r="BG168" i="5" s="1"/>
  <c r="BJ168" i="5" s="1"/>
  <c r="BF192" i="5"/>
  <c r="BG192" i="5" s="1"/>
  <c r="BJ192" i="5" s="1"/>
  <c r="BF336" i="5"/>
  <c r="BG336" i="5" s="1"/>
  <c r="BJ336" i="5" s="1"/>
  <c r="BF21" i="5"/>
  <c r="BG21" i="5" s="1"/>
  <c r="BJ21" i="5" s="1"/>
  <c r="BF153" i="5"/>
  <c r="BG153" i="5" s="1"/>
  <c r="BJ153" i="5" s="1"/>
  <c r="BF68" i="5"/>
  <c r="BG68" i="5" s="1"/>
  <c r="BJ68" i="5" s="1"/>
  <c r="BF444" i="5"/>
  <c r="BG444" i="5" s="1"/>
  <c r="BJ444" i="5" s="1"/>
  <c r="BE469" i="5"/>
  <c r="BF59" i="5"/>
  <c r="BG59" i="5" s="1"/>
  <c r="BJ59" i="5" s="1"/>
  <c r="BF331" i="5"/>
  <c r="BG331" i="5" s="1"/>
  <c r="BJ331" i="5" s="1"/>
  <c r="BF293" i="5"/>
  <c r="BG293" i="5" s="1"/>
  <c r="BJ293" i="5" s="1"/>
  <c r="BF318" i="5"/>
  <c r="BG318" i="5" s="1"/>
  <c r="BJ318" i="5" s="1"/>
  <c r="BF313" i="5"/>
  <c r="BG313" i="5" s="1"/>
  <c r="BJ313" i="5" s="1"/>
  <c r="BF278" i="5"/>
  <c r="BG278" i="5" s="1"/>
  <c r="BJ278" i="5" s="1"/>
  <c r="BF264" i="5"/>
  <c r="BG264" i="5" s="1"/>
  <c r="BJ264" i="5" s="1"/>
  <c r="BF30" i="5"/>
  <c r="BG30" i="5" s="1"/>
  <c r="BJ30" i="5" s="1"/>
  <c r="BF34" i="5"/>
  <c r="BG34" i="5" s="1"/>
  <c r="BJ34" i="5" s="1"/>
  <c r="BF38" i="5"/>
  <c r="BG38" i="5" s="1"/>
  <c r="BJ38" i="5" s="1"/>
  <c r="BF184" i="5"/>
  <c r="BG184" i="5" s="1"/>
  <c r="BJ184" i="5" s="1"/>
  <c r="BF208" i="5"/>
  <c r="BG208" i="5" s="1"/>
  <c r="BJ208" i="5" s="1"/>
  <c r="BF269" i="5"/>
  <c r="BG269" i="5" s="1"/>
  <c r="BJ269" i="5" s="1"/>
  <c r="BF294" i="5"/>
  <c r="BG294" i="5" s="1"/>
  <c r="BJ294" i="5" s="1"/>
  <c r="BF149" i="5"/>
  <c r="BG149" i="5" s="1"/>
  <c r="BJ149" i="5" s="1"/>
  <c r="BF335" i="5"/>
  <c r="BG335" i="5" s="1"/>
  <c r="BJ335" i="5" s="1"/>
  <c r="BF157" i="5"/>
  <c r="BG157" i="5" s="1"/>
  <c r="BJ157" i="5" s="1"/>
  <c r="BF370" i="5"/>
  <c r="BG370" i="5" s="1"/>
  <c r="BJ370" i="5" s="1"/>
  <c r="BF27" i="5"/>
  <c r="BG27" i="5" s="1"/>
  <c r="BJ27" i="5" s="1"/>
  <c r="BF39" i="5"/>
  <c r="BG39" i="5" s="1"/>
  <c r="BJ39" i="5" s="1"/>
  <c r="BF35" i="5"/>
  <c r="BG35" i="5" s="1"/>
  <c r="BJ35" i="5" s="1"/>
  <c r="BF31" i="5"/>
  <c r="BG31" i="5" s="1"/>
  <c r="BJ31" i="5" s="1"/>
  <c r="BF36" i="5"/>
  <c r="BG36" i="5" s="1"/>
  <c r="BJ36" i="5" s="1"/>
  <c r="BF32" i="5"/>
  <c r="BG32" i="5" s="1"/>
  <c r="BJ32" i="5" s="1"/>
  <c r="BF67" i="5"/>
  <c r="BG67" i="5" s="1"/>
  <c r="BJ67" i="5" s="1"/>
  <c r="BF57" i="5"/>
  <c r="BG57" i="5" s="1"/>
  <c r="BJ57" i="5" s="1"/>
  <c r="BF51" i="5"/>
  <c r="BG51" i="5" s="1"/>
  <c r="BJ51" i="5" s="1"/>
  <c r="BF18" i="5"/>
  <c r="BG18" i="5" s="1"/>
  <c r="BJ18" i="5" s="1"/>
  <c r="BF62" i="5"/>
  <c r="BG62" i="5" s="1"/>
  <c r="BJ62" i="5" s="1"/>
  <c r="BF47" i="5"/>
  <c r="BG47" i="5" s="1"/>
  <c r="BJ47" i="5" s="1"/>
  <c r="BF40" i="5"/>
  <c r="BG40" i="5" s="1"/>
  <c r="BJ40" i="5" s="1"/>
  <c r="BF24" i="5"/>
  <c r="BG24" i="5" s="1"/>
  <c r="BJ24" i="5" s="1"/>
  <c r="BF65" i="5"/>
  <c r="BG65" i="5" s="1"/>
  <c r="BJ65" i="5" s="1"/>
  <c r="BF22" i="5"/>
  <c r="BG22" i="5" s="1"/>
  <c r="BJ22" i="5" s="1"/>
  <c r="BF44" i="5"/>
  <c r="BG44" i="5" s="1"/>
  <c r="BJ44" i="5" s="1"/>
  <c r="BF13" i="5"/>
  <c r="BG13" i="5" s="1"/>
  <c r="BF28" i="5"/>
  <c r="BG28" i="5" s="1"/>
  <c r="BJ28" i="5" s="1"/>
  <c r="BF45" i="5"/>
  <c r="BG45" i="5" s="1"/>
  <c r="BJ45" i="5" s="1"/>
  <c r="BF15" i="5"/>
  <c r="BG15" i="5" s="1"/>
  <c r="BJ15" i="5" s="1"/>
  <c r="BF16" i="5"/>
  <c r="BG16" i="5" s="1"/>
  <c r="BJ16" i="5" s="1"/>
  <c r="BF29" i="5"/>
  <c r="BG29" i="5" s="1"/>
  <c r="BF53" i="5"/>
  <c r="BG53" i="5" s="1"/>
  <c r="BJ53" i="5" s="1"/>
  <c r="BF89" i="5"/>
  <c r="BG89" i="5" s="1"/>
  <c r="BJ89" i="5" s="1"/>
  <c r="BF121" i="5"/>
  <c r="BG121" i="5" s="1"/>
  <c r="BJ121" i="5" s="1"/>
  <c r="BF66" i="5"/>
  <c r="BG66" i="5" s="1"/>
  <c r="BJ66" i="5" s="1"/>
  <c r="BF61" i="5"/>
  <c r="BG61" i="5" s="1"/>
  <c r="BJ61" i="5" s="1"/>
  <c r="BF56" i="5"/>
  <c r="BG56" i="5" s="1"/>
  <c r="BJ56" i="5" s="1"/>
  <c r="BF50" i="5"/>
  <c r="BG50" i="5" s="1"/>
  <c r="BJ50" i="5" s="1"/>
  <c r="BF46" i="5"/>
  <c r="BG46" i="5" s="1"/>
  <c r="BJ46" i="5" s="1"/>
  <c r="BF23" i="5"/>
  <c r="BG23" i="5" s="1"/>
  <c r="BJ23" i="5" s="1"/>
  <c r="BF17" i="5"/>
  <c r="BG17" i="5" s="1"/>
  <c r="BJ17" i="5" s="1"/>
  <c r="BF43" i="5"/>
  <c r="BG43" i="5" s="1"/>
  <c r="BJ43" i="5" s="1"/>
  <c r="BF54" i="5"/>
  <c r="BG54" i="5" s="1"/>
  <c r="BJ54" i="5" s="1"/>
  <c r="BF70" i="5"/>
  <c r="BG70" i="5" s="1"/>
  <c r="BJ70" i="5" s="1"/>
  <c r="BF64" i="5"/>
  <c r="BG64" i="5" s="1"/>
  <c r="BJ64" i="5" s="1"/>
  <c r="BF60" i="5"/>
  <c r="BG60" i="5" s="1"/>
  <c r="BJ60" i="5" s="1"/>
  <c r="BF55" i="5"/>
  <c r="BG55" i="5" s="1"/>
  <c r="BJ55" i="5" s="1"/>
  <c r="BF49" i="5"/>
  <c r="BG49" i="5" s="1"/>
  <c r="BJ49" i="5" s="1"/>
  <c r="BF42" i="5"/>
  <c r="BG42" i="5" s="1"/>
  <c r="BJ42" i="5" s="1"/>
  <c r="BF26" i="5"/>
  <c r="BG26" i="5" s="1"/>
  <c r="BJ26" i="5" s="1"/>
  <c r="BF20" i="5"/>
  <c r="BG20" i="5" s="1"/>
  <c r="BJ20" i="5" s="1"/>
  <c r="BF14" i="5"/>
  <c r="BG14" i="5" s="1"/>
  <c r="BF69" i="5"/>
  <c r="BG69" i="5" s="1"/>
  <c r="BJ69" i="5" s="1"/>
  <c r="BF63" i="5"/>
  <c r="BG63" i="5" s="1"/>
  <c r="BJ63" i="5" s="1"/>
  <c r="BF58" i="5"/>
  <c r="BG58" i="5" s="1"/>
  <c r="BJ58" i="5" s="1"/>
  <c r="BF52" i="5"/>
  <c r="BG52" i="5" s="1"/>
  <c r="BJ52" i="5" s="1"/>
  <c r="BF48" i="5"/>
  <c r="BG48" i="5" s="1"/>
  <c r="BJ48" i="5" s="1"/>
  <c r="BF41" i="5"/>
  <c r="BG41" i="5" s="1"/>
  <c r="BJ41" i="5" s="1"/>
  <c r="BF25" i="5"/>
  <c r="BG25" i="5" s="1"/>
  <c r="BJ25" i="5" s="1"/>
  <c r="BF19" i="5"/>
  <c r="BG19" i="5" s="1"/>
  <c r="BJ19" i="5" s="1"/>
  <c r="BF74" i="5"/>
  <c r="BG74" i="5" s="1"/>
  <c r="BJ74" i="5" s="1"/>
  <c r="BG276" i="5"/>
  <c r="BJ276" i="5" s="1"/>
  <c r="BH14" i="5" l="1"/>
  <c r="BJ14" i="5"/>
  <c r="BJ13" i="5"/>
  <c r="BH13" i="5"/>
  <c r="BH8" i="5"/>
  <c r="BJ8" i="5"/>
  <c r="BH46" i="5"/>
  <c r="BI46" i="5" s="1"/>
  <c r="BH28" i="5"/>
  <c r="BI28" i="5" s="1"/>
  <c r="BH157" i="5"/>
  <c r="BI157" i="5" s="1"/>
  <c r="BH60" i="5"/>
  <c r="BI60" i="5" s="1"/>
  <c r="BH50" i="5"/>
  <c r="BI50" i="5" s="1"/>
  <c r="BH16" i="5"/>
  <c r="BI16" i="5" s="1"/>
  <c r="BH24" i="5"/>
  <c r="BI24" i="5" s="1"/>
  <c r="BH32" i="5"/>
  <c r="BI32" i="5" s="1"/>
  <c r="BH335" i="5"/>
  <c r="BI335" i="5" s="1"/>
  <c r="BH74" i="5"/>
  <c r="BI74" i="5" s="1"/>
  <c r="BH48" i="5"/>
  <c r="BI48" i="5" s="1"/>
  <c r="BH69" i="5"/>
  <c r="BI69" i="5" s="1"/>
  <c r="BH64" i="5"/>
  <c r="BI64" i="5" s="1"/>
  <c r="BH17" i="5"/>
  <c r="BI17" i="5" s="1"/>
  <c r="BH15" i="5"/>
  <c r="BI15" i="5" s="1"/>
  <c r="BH44" i="5"/>
  <c r="BI44" i="5" s="1"/>
  <c r="BH51" i="5"/>
  <c r="BI51" i="5" s="1"/>
  <c r="BH36" i="5"/>
  <c r="BI36" i="5" s="1"/>
  <c r="BH27" i="5"/>
  <c r="BI27" i="5" s="1"/>
  <c r="BH293" i="5"/>
  <c r="BI293" i="5" s="1"/>
  <c r="BH336" i="5"/>
  <c r="BI336" i="5" s="1"/>
  <c r="BH52" i="5"/>
  <c r="BI52" i="5" s="1"/>
  <c r="BI14" i="5"/>
  <c r="BH49" i="5"/>
  <c r="BI49" i="5" s="1"/>
  <c r="BH23" i="5"/>
  <c r="BI23" i="5" s="1"/>
  <c r="BH61" i="5"/>
  <c r="BI61" i="5" s="1"/>
  <c r="BH53" i="5"/>
  <c r="BI53" i="5" s="1"/>
  <c r="BH45" i="5"/>
  <c r="BI45" i="5" s="1"/>
  <c r="BH47" i="5"/>
  <c r="BI47" i="5" s="1"/>
  <c r="BH38" i="5"/>
  <c r="BI38" i="5" s="1"/>
  <c r="BH331" i="5"/>
  <c r="BI331" i="5" s="1"/>
  <c r="BH192" i="5"/>
  <c r="BI192" i="5" s="1"/>
  <c r="BH33" i="5"/>
  <c r="BI33" i="5" s="1"/>
  <c r="BH25" i="5"/>
  <c r="BI25" i="5" s="1"/>
  <c r="BH55" i="5"/>
  <c r="BI55" i="5" s="1"/>
  <c r="BH66" i="5"/>
  <c r="BI66" i="5" s="1"/>
  <c r="BH269" i="5"/>
  <c r="BI269" i="5" s="1"/>
  <c r="BH59" i="5"/>
  <c r="BI59" i="5" s="1"/>
  <c r="BH153" i="5"/>
  <c r="BI153" i="5" s="1"/>
  <c r="BH168" i="5"/>
  <c r="BI168" i="5" s="1"/>
  <c r="BH65" i="5"/>
  <c r="BI65" i="5" s="1"/>
  <c r="BH35" i="5"/>
  <c r="BI35" i="5" s="1"/>
  <c r="BH313" i="5"/>
  <c r="BI313" i="5" s="1"/>
  <c r="BH63" i="5"/>
  <c r="BI63" i="5" s="1"/>
  <c r="BH43" i="5"/>
  <c r="BI43" i="5" s="1"/>
  <c r="BH18" i="5"/>
  <c r="BI18" i="5" s="1"/>
  <c r="BH39" i="5"/>
  <c r="BI39" i="5" s="1"/>
  <c r="BH167" i="5"/>
  <c r="BI167" i="5" s="1"/>
  <c r="BI8" i="5"/>
  <c r="BI13" i="5"/>
  <c r="BH19" i="5"/>
  <c r="BI19" i="5" s="1"/>
  <c r="BH22" i="5"/>
  <c r="BI22" i="5" s="1"/>
  <c r="BH20" i="5"/>
  <c r="BI20" i="5" s="1"/>
  <c r="BH21" i="5"/>
  <c r="BI21" i="5" s="1"/>
  <c r="BH26" i="5"/>
  <c r="BI26" i="5" s="1"/>
  <c r="BH31" i="5"/>
  <c r="BI31" i="5" s="1"/>
  <c r="BH29" i="5"/>
  <c r="BI29" i="5" s="1"/>
  <c r="BH30" i="5"/>
  <c r="BI30" i="5" s="1"/>
  <c r="BH34" i="5"/>
  <c r="BI34" i="5" s="1"/>
  <c r="BH37" i="5"/>
  <c r="BI37" i="5" s="1"/>
  <c r="BH41" i="5"/>
  <c r="BI41" i="5" s="1"/>
  <c r="BH42" i="5"/>
  <c r="BI42" i="5" s="1"/>
  <c r="BH40" i="5"/>
  <c r="BI40" i="5" s="1"/>
  <c r="BH54" i="5"/>
  <c r="BI54" i="5" s="1"/>
  <c r="BH56" i="5"/>
  <c r="BI56" i="5" s="1"/>
  <c r="BH57" i="5"/>
  <c r="BI57" i="5" s="1"/>
  <c r="BH58" i="5"/>
  <c r="BI58" i="5" s="1"/>
  <c r="BH62" i="5"/>
  <c r="BI62" i="5" s="1"/>
  <c r="BH68" i="5"/>
  <c r="BI68" i="5" s="1"/>
  <c r="BH67" i="5"/>
  <c r="BI67" i="5" s="1"/>
  <c r="BH70" i="5"/>
  <c r="BI70" i="5" s="1"/>
  <c r="BH89" i="5"/>
  <c r="BI89" i="5" s="1"/>
  <c r="BH121" i="5"/>
  <c r="BI121" i="5" s="1"/>
  <c r="BH149" i="5"/>
  <c r="BI149" i="5" s="1"/>
  <c r="BH184" i="5"/>
  <c r="BI184" i="5" s="1"/>
  <c r="BH208" i="5"/>
  <c r="BI208" i="5" s="1"/>
  <c r="BH264" i="5"/>
  <c r="BI264" i="5" s="1"/>
  <c r="BH276" i="5"/>
  <c r="BI276" i="5" s="1"/>
  <c r="BH278" i="5"/>
  <c r="BI278" i="5" s="1"/>
  <c r="BH294" i="5"/>
  <c r="BI294" i="5" s="1"/>
  <c r="BH318" i="5"/>
  <c r="BI318" i="5" s="1"/>
  <c r="BH370" i="5"/>
  <c r="BI370" i="5" s="1"/>
  <c r="BH444" i="5"/>
  <c r="BI444" i="5" s="1"/>
  <c r="BF394" i="5"/>
  <c r="BG394" i="5" s="1"/>
  <c r="BJ394" i="5" s="1"/>
  <c r="BF417" i="5"/>
  <c r="BG417" i="5" s="1"/>
  <c r="BJ417" i="5" s="1"/>
  <c r="BF412" i="5"/>
  <c r="BG412" i="5" s="1"/>
  <c r="BJ412" i="5" s="1"/>
  <c r="BF411" i="5"/>
  <c r="BG411" i="5" s="1"/>
  <c r="BJ411" i="5" s="1"/>
  <c r="BF410" i="5"/>
  <c r="BG410" i="5" s="1"/>
  <c r="BJ410" i="5" s="1"/>
  <c r="BF409" i="5"/>
  <c r="BG409" i="5" s="1"/>
  <c r="BJ409" i="5" s="1"/>
  <c r="BF408" i="5"/>
  <c r="BG408" i="5" s="1"/>
  <c r="BJ408" i="5" s="1"/>
  <c r="BF407" i="5"/>
  <c r="BG407" i="5" s="1"/>
  <c r="BJ407" i="5" s="1"/>
  <c r="BH409" i="5" l="1"/>
  <c r="BI409" i="5" s="1"/>
  <c r="BH410" i="5"/>
  <c r="BI410" i="5" s="1"/>
  <c r="BH411" i="5"/>
  <c r="BI411" i="5" s="1"/>
  <c r="BH394" i="5"/>
  <c r="BI394" i="5" s="1"/>
  <c r="BH407" i="5"/>
  <c r="BI407" i="5" s="1"/>
  <c r="BH408" i="5"/>
  <c r="BI408" i="5" s="1"/>
  <c r="BH412" i="5"/>
  <c r="BI412" i="5" s="1"/>
  <c r="BH417" i="5"/>
  <c r="BI417" i="5" s="1"/>
  <c r="BF422" i="5"/>
  <c r="BG422" i="5" s="1"/>
  <c r="BJ422" i="5" s="1"/>
  <c r="BF426" i="5"/>
  <c r="BG426" i="5" s="1"/>
  <c r="BJ426" i="5" s="1"/>
  <c r="BF428" i="5"/>
  <c r="BG428" i="5" s="1"/>
  <c r="BJ428" i="5" s="1"/>
  <c r="BF427" i="5"/>
  <c r="BG427" i="5" s="1"/>
  <c r="BJ427" i="5" s="1"/>
  <c r="BF443" i="5"/>
  <c r="BG443" i="5" s="1"/>
  <c r="BJ443" i="5" s="1"/>
  <c r="BF356" i="5"/>
  <c r="BG356" i="5" s="1"/>
  <c r="BJ356" i="5" s="1"/>
  <c r="BF355" i="5"/>
  <c r="BG355" i="5" s="1"/>
  <c r="BJ355" i="5" s="1"/>
  <c r="BF271" i="5"/>
  <c r="BG271" i="5" s="1"/>
  <c r="BJ271" i="5" s="1"/>
  <c r="BF270" i="5"/>
  <c r="BG270" i="5" s="1"/>
  <c r="BJ270" i="5" s="1"/>
  <c r="BE3" i="5"/>
  <c r="BH270" i="5" l="1"/>
  <c r="BI270" i="5" s="1"/>
  <c r="BH271" i="5"/>
  <c r="BI271" i="5" s="1"/>
  <c r="BH356" i="5"/>
  <c r="BI356" i="5" s="1"/>
  <c r="BH355" i="5"/>
  <c r="BI355" i="5" s="1"/>
  <c r="BH422" i="5"/>
  <c r="BI422" i="5" s="1"/>
  <c r="BH427" i="5"/>
  <c r="BI427" i="5" s="1"/>
  <c r="BH428" i="5"/>
  <c r="BI428" i="5" s="1"/>
  <c r="BH426" i="5"/>
  <c r="BI426" i="5" s="1"/>
  <c r="BH443" i="5"/>
  <c r="BI443" i="5" s="1"/>
  <c r="BF172" i="5"/>
  <c r="BG172" i="5" s="1"/>
  <c r="BJ172" i="5" s="1"/>
  <c r="BF185" i="5"/>
  <c r="BG185" i="5" s="1"/>
  <c r="BJ185" i="5" s="1"/>
  <c r="BF194" i="5"/>
  <c r="BG194" i="5" s="1"/>
  <c r="BF198" i="5"/>
  <c r="BG198" i="5" s="1"/>
  <c r="BF202" i="5"/>
  <c r="BG202" i="5" s="1"/>
  <c r="BF206" i="5"/>
  <c r="BG206" i="5" s="1"/>
  <c r="BJ206" i="5" s="1"/>
  <c r="BF211" i="5"/>
  <c r="BG211" i="5" s="1"/>
  <c r="BJ211" i="5" s="1"/>
  <c r="BF215" i="5"/>
  <c r="BG215" i="5" s="1"/>
  <c r="BJ215" i="5" s="1"/>
  <c r="BF223" i="5"/>
  <c r="BG223" i="5" s="1"/>
  <c r="BJ223" i="5" s="1"/>
  <c r="BF227" i="5"/>
  <c r="BG227" i="5" s="1"/>
  <c r="BJ227" i="5" s="1"/>
  <c r="BF235" i="5"/>
  <c r="BG235" i="5" s="1"/>
  <c r="BJ235" i="5" s="1"/>
  <c r="BF239" i="5"/>
  <c r="BG239" i="5" s="1"/>
  <c r="BJ239" i="5" s="1"/>
  <c r="BF246" i="5"/>
  <c r="BG246" i="5" s="1"/>
  <c r="BJ246" i="5" s="1"/>
  <c r="BF250" i="5"/>
  <c r="BG250" i="5" s="1"/>
  <c r="BJ250" i="5" s="1"/>
  <c r="BF254" i="5"/>
  <c r="BG254" i="5" s="1"/>
  <c r="BJ254" i="5" s="1"/>
  <c r="BF274" i="5"/>
  <c r="BG274" i="5" s="1"/>
  <c r="BJ274" i="5" s="1"/>
  <c r="BF267" i="5"/>
  <c r="BG267" i="5" s="1"/>
  <c r="BJ267" i="5" s="1"/>
  <c r="BF189" i="5"/>
  <c r="BG189" i="5" s="1"/>
  <c r="BJ189" i="5" s="1"/>
  <c r="BF166" i="5"/>
  <c r="BG166" i="5" s="1"/>
  <c r="BJ166" i="5" s="1"/>
  <c r="BF11" i="5"/>
  <c r="BG11" i="5" s="1"/>
  <c r="BF77" i="5"/>
  <c r="BG77" i="5" s="1"/>
  <c r="BJ77" i="5" s="1"/>
  <c r="BF81" i="5"/>
  <c r="BG81" i="5" s="1"/>
  <c r="BJ81" i="5" s="1"/>
  <c r="BF85" i="5"/>
  <c r="BG85" i="5" s="1"/>
  <c r="BJ85" i="5" s="1"/>
  <c r="BF94" i="5"/>
  <c r="BG94" i="5" s="1"/>
  <c r="BJ94" i="5" s="1"/>
  <c r="BF98" i="5"/>
  <c r="BG98" i="5" s="1"/>
  <c r="BJ98" i="5" s="1"/>
  <c r="BF102" i="5"/>
  <c r="BG102" i="5" s="1"/>
  <c r="BJ102" i="5" s="1"/>
  <c r="BF110" i="5"/>
  <c r="BG110" i="5" s="1"/>
  <c r="BJ110" i="5" s="1"/>
  <c r="BF114" i="5"/>
  <c r="BG114" i="5" s="1"/>
  <c r="BJ114" i="5" s="1"/>
  <c r="BF118" i="5"/>
  <c r="BG118" i="5" s="1"/>
  <c r="BJ118" i="5" s="1"/>
  <c r="BF127" i="5"/>
  <c r="BG127" i="5" s="1"/>
  <c r="BJ127" i="5" s="1"/>
  <c r="BF131" i="5"/>
  <c r="BG131" i="5" s="1"/>
  <c r="BJ131" i="5" s="1"/>
  <c r="BF135" i="5"/>
  <c r="BG135" i="5" s="1"/>
  <c r="BJ135" i="5" s="1"/>
  <c r="BF147" i="5"/>
  <c r="BG147" i="5" s="1"/>
  <c r="BJ147" i="5" s="1"/>
  <c r="BF152" i="5"/>
  <c r="BG152" i="5" s="1"/>
  <c r="BJ152" i="5" s="1"/>
  <c r="BF158" i="5"/>
  <c r="BG158" i="5" s="1"/>
  <c r="BJ158" i="5" s="1"/>
  <c r="BF83" i="5"/>
  <c r="BG83" i="5" s="1"/>
  <c r="BJ83" i="5" s="1"/>
  <c r="BF108" i="5"/>
  <c r="BG108" i="5" s="1"/>
  <c r="BJ108" i="5" s="1"/>
  <c r="BF116" i="5"/>
  <c r="BG116" i="5" s="1"/>
  <c r="BJ116" i="5" s="1"/>
  <c r="BF129" i="5"/>
  <c r="BG129" i="5" s="1"/>
  <c r="BJ129" i="5" s="1"/>
  <c r="BF145" i="5"/>
  <c r="BG145" i="5" s="1"/>
  <c r="BJ145" i="5" s="1"/>
  <c r="BF170" i="5"/>
  <c r="BG170" i="5" s="1"/>
  <c r="BJ170" i="5" s="1"/>
  <c r="BF182" i="5"/>
  <c r="BG182" i="5" s="1"/>
  <c r="BJ182" i="5" s="1"/>
  <c r="BF196" i="5"/>
  <c r="BG196" i="5" s="1"/>
  <c r="BF209" i="5"/>
  <c r="BG209" i="5" s="1"/>
  <c r="BJ209" i="5" s="1"/>
  <c r="BF221" i="5"/>
  <c r="BG221" i="5" s="1"/>
  <c r="BJ221" i="5" s="1"/>
  <c r="BF233" i="5"/>
  <c r="BG233" i="5" s="1"/>
  <c r="BJ233" i="5" s="1"/>
  <c r="BF96" i="5"/>
  <c r="BG96" i="5" s="1"/>
  <c r="BJ96" i="5" s="1"/>
  <c r="BF72" i="5"/>
  <c r="BG72" i="5" s="1"/>
  <c r="BJ72" i="5" s="1"/>
  <c r="BF90" i="5"/>
  <c r="BG90" i="5" s="1"/>
  <c r="BJ90" i="5" s="1"/>
  <c r="BF143" i="5"/>
  <c r="BG143" i="5" s="1"/>
  <c r="BJ143" i="5" s="1"/>
  <c r="BF231" i="5"/>
  <c r="BG231" i="5" s="1"/>
  <c r="BJ231" i="5" s="1"/>
  <c r="BF280" i="5"/>
  <c r="BG280" i="5" s="1"/>
  <c r="BJ280" i="5" s="1"/>
  <c r="BF284" i="5"/>
  <c r="BG284" i="5" s="1"/>
  <c r="BJ284" i="5" s="1"/>
  <c r="BF288" i="5"/>
  <c r="BG288" i="5" s="1"/>
  <c r="BJ288" i="5" s="1"/>
  <c r="BF292" i="5"/>
  <c r="BG292" i="5" s="1"/>
  <c r="BJ292" i="5" s="1"/>
  <c r="BF298" i="5"/>
  <c r="BG298" i="5" s="1"/>
  <c r="BJ298" i="5" s="1"/>
  <c r="BF302" i="5"/>
  <c r="BG302" i="5" s="1"/>
  <c r="BJ302" i="5" s="1"/>
  <c r="BF306" i="5"/>
  <c r="BG306" i="5" s="1"/>
  <c r="BJ306" i="5" s="1"/>
  <c r="BF310" i="5"/>
  <c r="BG310" i="5" s="1"/>
  <c r="BJ310" i="5" s="1"/>
  <c r="BF315" i="5"/>
  <c r="BG315" i="5" s="1"/>
  <c r="BJ315" i="5" s="1"/>
  <c r="BF320" i="5"/>
  <c r="BG320" i="5" s="1"/>
  <c r="BJ320" i="5" s="1"/>
  <c r="BF325" i="5"/>
  <c r="BG325" i="5" s="1"/>
  <c r="BJ325" i="5" s="1"/>
  <c r="BF329" i="5"/>
  <c r="BG329" i="5" s="1"/>
  <c r="BJ329" i="5" s="1"/>
  <c r="BF338" i="5"/>
  <c r="BG338" i="5" s="1"/>
  <c r="BJ338" i="5" s="1"/>
  <c r="BF342" i="5"/>
  <c r="BG342" i="5" s="1"/>
  <c r="BJ342" i="5" s="1"/>
  <c r="BF346" i="5"/>
  <c r="BG346" i="5" s="1"/>
  <c r="BJ346" i="5" s="1"/>
  <c r="BF350" i="5"/>
  <c r="BG350" i="5" s="1"/>
  <c r="BJ350" i="5" s="1"/>
  <c r="BF354" i="5"/>
  <c r="BG354" i="5" s="1"/>
  <c r="BJ354" i="5" s="1"/>
  <c r="BF360" i="5"/>
  <c r="BG360" i="5" s="1"/>
  <c r="BJ360" i="5" s="1"/>
  <c r="BF364" i="5"/>
  <c r="BG364" i="5" s="1"/>
  <c r="BJ364" i="5" s="1"/>
  <c r="BF368" i="5"/>
  <c r="BG368" i="5" s="1"/>
  <c r="BJ368" i="5" s="1"/>
  <c r="BF373" i="5"/>
  <c r="BG373" i="5" s="1"/>
  <c r="BJ373" i="5" s="1"/>
  <c r="BF377" i="5"/>
  <c r="BG377" i="5" s="1"/>
  <c r="BJ377" i="5" s="1"/>
  <c r="BF381" i="5"/>
  <c r="BG381" i="5" s="1"/>
  <c r="BJ381" i="5" s="1"/>
  <c r="BF385" i="5"/>
  <c r="BG385" i="5" s="1"/>
  <c r="BJ385" i="5" s="1"/>
  <c r="BF389" i="5"/>
  <c r="BG389" i="5" s="1"/>
  <c r="BJ389" i="5" s="1"/>
  <c r="BF393" i="5"/>
  <c r="BG393" i="5" s="1"/>
  <c r="BJ393" i="5" s="1"/>
  <c r="BF398" i="5"/>
  <c r="BG398" i="5" s="1"/>
  <c r="BJ398" i="5" s="1"/>
  <c r="BF402" i="5"/>
  <c r="BG402" i="5" s="1"/>
  <c r="BJ402" i="5" s="1"/>
  <c r="BF413" i="5"/>
  <c r="BG413" i="5" s="1"/>
  <c r="BJ413" i="5" s="1"/>
  <c r="BF419" i="5"/>
  <c r="BG419" i="5" s="1"/>
  <c r="BJ419" i="5" s="1"/>
  <c r="BF424" i="5"/>
  <c r="BG424" i="5" s="1"/>
  <c r="BJ424" i="5" s="1"/>
  <c r="BF431" i="5"/>
  <c r="BG431" i="5" s="1"/>
  <c r="BJ431" i="5" s="1"/>
  <c r="BF439" i="5"/>
  <c r="BG439" i="5" s="1"/>
  <c r="BJ439" i="5" s="1"/>
  <c r="BF445" i="5"/>
  <c r="BG445" i="5" s="1"/>
  <c r="BJ445" i="5" s="1"/>
  <c r="BF449" i="5"/>
  <c r="BG449" i="5" s="1"/>
  <c r="BJ449" i="5" s="1"/>
  <c r="BF453" i="5"/>
  <c r="BG453" i="5" s="1"/>
  <c r="BJ453" i="5" s="1"/>
  <c r="BF457" i="5"/>
  <c r="BG457" i="5" s="1"/>
  <c r="BJ457" i="5" s="1"/>
  <c r="BF462" i="5"/>
  <c r="BG462" i="5" s="1"/>
  <c r="BJ462" i="5" s="1"/>
  <c r="BF466" i="5"/>
  <c r="BG466" i="5" s="1"/>
  <c r="BJ466" i="5" s="1"/>
  <c r="BF458" i="5"/>
  <c r="BG458" i="5" s="1"/>
  <c r="BJ458" i="5" s="1"/>
  <c r="BF106" i="5"/>
  <c r="BG106" i="5" s="1"/>
  <c r="BJ106" i="5" s="1"/>
  <c r="BF123" i="5"/>
  <c r="BG123" i="5" s="1"/>
  <c r="BJ123" i="5" s="1"/>
  <c r="BF139" i="5"/>
  <c r="BG139" i="5" s="1"/>
  <c r="BJ139" i="5" s="1"/>
  <c r="BF242" i="5"/>
  <c r="BG242" i="5" s="1"/>
  <c r="BJ242" i="5" s="1"/>
  <c r="BF87" i="5"/>
  <c r="BG87" i="5" s="1"/>
  <c r="BJ87" i="5" s="1"/>
  <c r="BF92" i="5"/>
  <c r="BG92" i="5" s="1"/>
  <c r="BJ92" i="5" s="1"/>
  <c r="BF112" i="5"/>
  <c r="BG112" i="5" s="1"/>
  <c r="BJ112" i="5" s="1"/>
  <c r="BF150" i="5"/>
  <c r="BG150" i="5" s="1"/>
  <c r="BJ150" i="5" s="1"/>
  <c r="BF155" i="5"/>
  <c r="BG155" i="5" s="1"/>
  <c r="BJ155" i="5" s="1"/>
  <c r="BF174" i="5"/>
  <c r="BG174" i="5" s="1"/>
  <c r="BJ174" i="5" s="1"/>
  <c r="BF178" i="5"/>
  <c r="BG178" i="5" s="1"/>
  <c r="BJ178" i="5" s="1"/>
  <c r="BF200" i="5"/>
  <c r="BG200" i="5" s="1"/>
  <c r="BF204" i="5"/>
  <c r="BG204" i="5" s="1"/>
  <c r="BJ204" i="5" s="1"/>
  <c r="BF213" i="5"/>
  <c r="BG213" i="5" s="1"/>
  <c r="BJ213" i="5" s="1"/>
  <c r="BF217" i="5"/>
  <c r="BG217" i="5" s="1"/>
  <c r="BJ217" i="5" s="1"/>
  <c r="BF237" i="5"/>
  <c r="BG237" i="5" s="1"/>
  <c r="BJ237" i="5" s="1"/>
  <c r="BF244" i="5"/>
  <c r="BG244" i="5" s="1"/>
  <c r="BJ244" i="5" s="1"/>
  <c r="BF248" i="5"/>
  <c r="BG248" i="5" s="1"/>
  <c r="BJ248" i="5" s="1"/>
  <c r="BF252" i="5"/>
  <c r="BG252" i="5" s="1"/>
  <c r="BJ252" i="5" s="1"/>
  <c r="BF256" i="5"/>
  <c r="BG256" i="5" s="1"/>
  <c r="BJ256" i="5" s="1"/>
  <c r="BF260" i="5"/>
  <c r="BG260" i="5" s="1"/>
  <c r="BJ260" i="5" s="1"/>
  <c r="BF265" i="5"/>
  <c r="BG265" i="5" s="1"/>
  <c r="BJ265" i="5" s="1"/>
  <c r="BF272" i="5"/>
  <c r="BG272" i="5" s="1"/>
  <c r="BJ272" i="5" s="1"/>
  <c r="BF277" i="5"/>
  <c r="BG277" i="5" s="1"/>
  <c r="BJ277" i="5" s="1"/>
  <c r="BF282" i="5"/>
  <c r="BG282" i="5" s="1"/>
  <c r="BJ282" i="5" s="1"/>
  <c r="BF286" i="5"/>
  <c r="BG286" i="5" s="1"/>
  <c r="BJ286" i="5" s="1"/>
  <c r="BF290" i="5"/>
  <c r="BG290" i="5" s="1"/>
  <c r="BJ290" i="5" s="1"/>
  <c r="BF296" i="5"/>
  <c r="BG296" i="5" s="1"/>
  <c r="BJ296" i="5" s="1"/>
  <c r="BF300" i="5"/>
  <c r="BG300" i="5" s="1"/>
  <c r="BJ300" i="5" s="1"/>
  <c r="BF304" i="5"/>
  <c r="BG304" i="5" s="1"/>
  <c r="BJ304" i="5" s="1"/>
  <c r="BF308" i="5"/>
  <c r="BG308" i="5" s="1"/>
  <c r="BJ308" i="5" s="1"/>
  <c r="BF312" i="5"/>
  <c r="BG312" i="5" s="1"/>
  <c r="BJ312" i="5" s="1"/>
  <c r="BF317" i="5"/>
  <c r="BG317" i="5" s="1"/>
  <c r="BJ317" i="5" s="1"/>
  <c r="BF322" i="5"/>
  <c r="BG322" i="5" s="1"/>
  <c r="BJ322" i="5" s="1"/>
  <c r="BF327" i="5"/>
  <c r="BG327" i="5" s="1"/>
  <c r="BJ327" i="5" s="1"/>
  <c r="BF332" i="5"/>
  <c r="BG332" i="5" s="1"/>
  <c r="BJ332" i="5" s="1"/>
  <c r="BF334" i="5"/>
  <c r="BG334" i="5" s="1"/>
  <c r="BJ334" i="5" s="1"/>
  <c r="BF340" i="5"/>
  <c r="BG340" i="5" s="1"/>
  <c r="BJ340" i="5" s="1"/>
  <c r="BF344" i="5"/>
  <c r="BG344" i="5" s="1"/>
  <c r="BJ344" i="5" s="1"/>
  <c r="BF348" i="5"/>
  <c r="BG348" i="5" s="1"/>
  <c r="BJ348" i="5" s="1"/>
  <c r="BF352" i="5"/>
  <c r="BG352" i="5" s="1"/>
  <c r="BJ352" i="5" s="1"/>
  <c r="BF358" i="5"/>
  <c r="BG358" i="5" s="1"/>
  <c r="BJ358" i="5" s="1"/>
  <c r="BF362" i="5"/>
  <c r="BG362" i="5" s="1"/>
  <c r="BJ362" i="5" s="1"/>
  <c r="BF366" i="5"/>
  <c r="BG366" i="5" s="1"/>
  <c r="BJ366" i="5" s="1"/>
  <c r="BF371" i="5"/>
  <c r="BG371" i="5" s="1"/>
  <c r="BJ371" i="5" s="1"/>
  <c r="BF375" i="5"/>
  <c r="BG375" i="5" s="1"/>
  <c r="BJ375" i="5" s="1"/>
  <c r="BF379" i="5"/>
  <c r="BG379" i="5" s="1"/>
  <c r="BJ379" i="5" s="1"/>
  <c r="BF383" i="5"/>
  <c r="BG383" i="5" s="1"/>
  <c r="BJ383" i="5" s="1"/>
  <c r="BF387" i="5"/>
  <c r="BG387" i="5" s="1"/>
  <c r="BJ387" i="5" s="1"/>
  <c r="BF391" i="5"/>
  <c r="BG391" i="5" s="1"/>
  <c r="BJ391" i="5" s="1"/>
  <c r="BF396" i="5"/>
  <c r="BG396" i="5" s="1"/>
  <c r="BJ396" i="5" s="1"/>
  <c r="BF400" i="5"/>
  <c r="BG400" i="5" s="1"/>
  <c r="BJ400" i="5" s="1"/>
  <c r="BF404" i="5"/>
  <c r="BG404" i="5" s="1"/>
  <c r="BJ404" i="5" s="1"/>
  <c r="BF415" i="5"/>
  <c r="BG415" i="5" s="1"/>
  <c r="BJ415" i="5" s="1"/>
  <c r="BF421" i="5"/>
  <c r="BG421" i="5" s="1"/>
  <c r="BJ421" i="5" s="1"/>
  <c r="BF429" i="5"/>
  <c r="BG429" i="5" s="1"/>
  <c r="BJ429" i="5" s="1"/>
  <c r="BF433" i="5"/>
  <c r="BG433" i="5" s="1"/>
  <c r="BJ433" i="5" s="1"/>
  <c r="BF441" i="5"/>
  <c r="BG441" i="5" s="1"/>
  <c r="BJ441" i="5" s="1"/>
  <c r="BF447" i="5"/>
  <c r="BG447" i="5" s="1"/>
  <c r="BJ447" i="5" s="1"/>
  <c r="BF451" i="5"/>
  <c r="BG451" i="5" s="1"/>
  <c r="BJ451" i="5" s="1"/>
  <c r="BF455" i="5"/>
  <c r="BG455" i="5" s="1"/>
  <c r="BJ455" i="5" s="1"/>
  <c r="BF460" i="5"/>
  <c r="BG460" i="5" s="1"/>
  <c r="BJ460" i="5" s="1"/>
  <c r="BF464" i="5"/>
  <c r="BG464" i="5" s="1"/>
  <c r="BJ464" i="5" s="1"/>
  <c r="BF468" i="5"/>
  <c r="BG468" i="5" s="1"/>
  <c r="BJ468" i="5" s="1"/>
  <c r="BF6" i="5"/>
  <c r="BG6" i="5" s="1"/>
  <c r="BF176" i="5"/>
  <c r="BG176" i="5" s="1"/>
  <c r="BJ176" i="5" s="1"/>
  <c r="BF180" i="5"/>
  <c r="BG180" i="5" s="1"/>
  <c r="BJ180" i="5" s="1"/>
  <c r="BF219" i="5"/>
  <c r="BG219" i="5" s="1"/>
  <c r="BJ219" i="5" s="1"/>
  <c r="BF258" i="5"/>
  <c r="BG258" i="5" s="1"/>
  <c r="BJ258" i="5" s="1"/>
  <c r="BF262" i="5"/>
  <c r="BG262" i="5" s="1"/>
  <c r="BJ262" i="5" s="1"/>
  <c r="BF4" i="5"/>
  <c r="BG4" i="5" s="1"/>
  <c r="BF9" i="5"/>
  <c r="BG9" i="5" s="1"/>
  <c r="BF75" i="5"/>
  <c r="BG75" i="5" s="1"/>
  <c r="BJ75" i="5" s="1"/>
  <c r="BF79" i="5"/>
  <c r="BG79" i="5" s="1"/>
  <c r="BJ79" i="5" s="1"/>
  <c r="BF100" i="5"/>
  <c r="BG100" i="5" s="1"/>
  <c r="BJ100" i="5" s="1"/>
  <c r="BF104" i="5"/>
  <c r="BG104" i="5" s="1"/>
  <c r="BJ104" i="5" s="1"/>
  <c r="BF120" i="5"/>
  <c r="BG120" i="5" s="1"/>
  <c r="BJ120" i="5" s="1"/>
  <c r="BF125" i="5"/>
  <c r="BG125" i="5" s="1"/>
  <c r="BJ125" i="5" s="1"/>
  <c r="BF133" i="5"/>
  <c r="BG133" i="5" s="1"/>
  <c r="BJ133" i="5" s="1"/>
  <c r="BF137" i="5"/>
  <c r="BG137" i="5" s="1"/>
  <c r="BJ137" i="5" s="1"/>
  <c r="BF141" i="5"/>
  <c r="BG141" i="5" s="1"/>
  <c r="BJ141" i="5" s="1"/>
  <c r="BF191" i="5"/>
  <c r="BG191" i="5" s="1"/>
  <c r="BJ191" i="5" s="1"/>
  <c r="BF225" i="5"/>
  <c r="BG225" i="5" s="1"/>
  <c r="BJ225" i="5" s="1"/>
  <c r="BF229" i="5"/>
  <c r="BG229" i="5" s="1"/>
  <c r="BJ229" i="5" s="1"/>
  <c r="BF418" i="5"/>
  <c r="BG418" i="5" s="1"/>
  <c r="BJ418" i="5" s="1"/>
  <c r="BF187" i="5"/>
  <c r="BG187" i="5" s="1"/>
  <c r="BJ187" i="5" s="1"/>
  <c r="BF435" i="5"/>
  <c r="BG435" i="5" s="1"/>
  <c r="BJ435" i="5" s="1"/>
  <c r="BF437" i="5"/>
  <c r="BG437" i="5" s="1"/>
  <c r="BJ437" i="5" s="1"/>
  <c r="BF159" i="5"/>
  <c r="BG159" i="5" s="1"/>
  <c r="BJ159" i="5" s="1"/>
  <c r="BF163" i="5"/>
  <c r="BG163" i="5" s="1"/>
  <c r="BJ163" i="5" s="1"/>
  <c r="BF5" i="5"/>
  <c r="BG5" i="5" s="1"/>
  <c r="BF10" i="5"/>
  <c r="BF71" i="5"/>
  <c r="BG71" i="5" s="1"/>
  <c r="BJ71" i="5" s="1"/>
  <c r="BF76" i="5"/>
  <c r="BG76" i="5" s="1"/>
  <c r="BJ76" i="5" s="1"/>
  <c r="BF80" i="5"/>
  <c r="BG80" i="5" s="1"/>
  <c r="BJ80" i="5" s="1"/>
  <c r="BF84" i="5"/>
  <c r="BG84" i="5" s="1"/>
  <c r="BJ84" i="5" s="1"/>
  <c r="BF7" i="5"/>
  <c r="BG7" i="5" s="1"/>
  <c r="BF12" i="5"/>
  <c r="BF73" i="5"/>
  <c r="BG73" i="5" s="1"/>
  <c r="BJ73" i="5" s="1"/>
  <c r="BF78" i="5"/>
  <c r="BG78" i="5" s="1"/>
  <c r="BJ78" i="5" s="1"/>
  <c r="BF82" i="5"/>
  <c r="BG82" i="5" s="1"/>
  <c r="BJ82" i="5" s="1"/>
  <c r="BF86" i="5"/>
  <c r="BG86" i="5" s="1"/>
  <c r="BJ86" i="5" s="1"/>
  <c r="BF91" i="5"/>
  <c r="BG91" i="5" s="1"/>
  <c r="BJ91" i="5" s="1"/>
  <c r="BF95" i="5"/>
  <c r="BG95" i="5" s="1"/>
  <c r="BJ95" i="5" s="1"/>
  <c r="BF99" i="5"/>
  <c r="BG99" i="5" s="1"/>
  <c r="BJ99" i="5" s="1"/>
  <c r="BF103" i="5"/>
  <c r="BG103" i="5" s="1"/>
  <c r="BJ103" i="5" s="1"/>
  <c r="BF107" i="5"/>
  <c r="BG107" i="5" s="1"/>
  <c r="BJ107" i="5" s="1"/>
  <c r="BF111" i="5"/>
  <c r="BG111" i="5" s="1"/>
  <c r="BJ111" i="5" s="1"/>
  <c r="BF115" i="5"/>
  <c r="BG115" i="5" s="1"/>
  <c r="BJ115" i="5" s="1"/>
  <c r="BF88" i="5"/>
  <c r="BG88" i="5" s="1"/>
  <c r="BJ88" i="5" s="1"/>
  <c r="BF93" i="5"/>
  <c r="BG93" i="5" s="1"/>
  <c r="BJ93" i="5" s="1"/>
  <c r="BF97" i="5"/>
  <c r="BG97" i="5" s="1"/>
  <c r="BJ97" i="5" s="1"/>
  <c r="BF101" i="5"/>
  <c r="BG101" i="5" s="1"/>
  <c r="BJ101" i="5" s="1"/>
  <c r="BF105" i="5"/>
  <c r="BG105" i="5" s="1"/>
  <c r="BJ105" i="5" s="1"/>
  <c r="BF109" i="5"/>
  <c r="BG109" i="5" s="1"/>
  <c r="BJ109" i="5" s="1"/>
  <c r="BF113" i="5"/>
  <c r="BG113" i="5" s="1"/>
  <c r="BJ113" i="5" s="1"/>
  <c r="BF117" i="5"/>
  <c r="BG117" i="5" s="1"/>
  <c r="BJ117" i="5" s="1"/>
  <c r="BF122" i="5"/>
  <c r="BG122" i="5" s="1"/>
  <c r="BJ122" i="5" s="1"/>
  <c r="BF126" i="5"/>
  <c r="BG126" i="5" s="1"/>
  <c r="BJ126" i="5" s="1"/>
  <c r="BF130" i="5"/>
  <c r="BG130" i="5" s="1"/>
  <c r="BJ130" i="5" s="1"/>
  <c r="BF134" i="5"/>
  <c r="BG134" i="5" s="1"/>
  <c r="BJ134" i="5" s="1"/>
  <c r="BF138" i="5"/>
  <c r="BG138" i="5" s="1"/>
  <c r="BJ138" i="5" s="1"/>
  <c r="BF142" i="5"/>
  <c r="BG142" i="5" s="1"/>
  <c r="BJ142" i="5" s="1"/>
  <c r="BF146" i="5"/>
  <c r="BG146" i="5" s="1"/>
  <c r="BJ146" i="5" s="1"/>
  <c r="BF151" i="5"/>
  <c r="BG151" i="5" s="1"/>
  <c r="BJ151" i="5" s="1"/>
  <c r="BF156" i="5"/>
  <c r="BG156" i="5" s="1"/>
  <c r="BJ156" i="5" s="1"/>
  <c r="BF165" i="5"/>
  <c r="BG165" i="5" s="1"/>
  <c r="BJ165" i="5" s="1"/>
  <c r="BF171" i="5"/>
  <c r="BG171" i="5" s="1"/>
  <c r="BJ171" i="5" s="1"/>
  <c r="BF175" i="5"/>
  <c r="BG175" i="5" s="1"/>
  <c r="BJ175" i="5" s="1"/>
  <c r="BF179" i="5"/>
  <c r="BG179" i="5" s="1"/>
  <c r="BJ179" i="5" s="1"/>
  <c r="BF183" i="5"/>
  <c r="BG183" i="5" s="1"/>
  <c r="BJ183" i="5" s="1"/>
  <c r="BF188" i="5"/>
  <c r="BG188" i="5" s="1"/>
  <c r="BJ188" i="5" s="1"/>
  <c r="BF193" i="5"/>
  <c r="BG193" i="5" s="1"/>
  <c r="BJ193" i="5" s="1"/>
  <c r="BF197" i="5"/>
  <c r="BG197" i="5" s="1"/>
  <c r="BF201" i="5"/>
  <c r="BG201" i="5" s="1"/>
  <c r="BF205" i="5"/>
  <c r="BG205" i="5" s="1"/>
  <c r="BJ205" i="5" s="1"/>
  <c r="BF210" i="5"/>
  <c r="BG210" i="5" s="1"/>
  <c r="BJ210" i="5" s="1"/>
  <c r="BF214" i="5"/>
  <c r="BG214" i="5" s="1"/>
  <c r="BJ214" i="5" s="1"/>
  <c r="BF218" i="5"/>
  <c r="BG218" i="5" s="1"/>
  <c r="BJ218" i="5" s="1"/>
  <c r="BF222" i="5"/>
  <c r="BG222" i="5" s="1"/>
  <c r="BJ222" i="5" s="1"/>
  <c r="BF226" i="5"/>
  <c r="BG226" i="5" s="1"/>
  <c r="BJ226" i="5" s="1"/>
  <c r="BF230" i="5"/>
  <c r="BG230" i="5" s="1"/>
  <c r="BJ230" i="5" s="1"/>
  <c r="BF234" i="5"/>
  <c r="BG234" i="5" s="1"/>
  <c r="BJ234" i="5" s="1"/>
  <c r="BF238" i="5"/>
  <c r="BG238" i="5" s="1"/>
  <c r="BJ238" i="5" s="1"/>
  <c r="BF241" i="5"/>
  <c r="BG241" i="5" s="1"/>
  <c r="BJ241" i="5" s="1"/>
  <c r="BF245" i="5"/>
  <c r="BG245" i="5" s="1"/>
  <c r="BJ245" i="5" s="1"/>
  <c r="BF249" i="5"/>
  <c r="BG249" i="5" s="1"/>
  <c r="BJ249" i="5" s="1"/>
  <c r="BF253" i="5"/>
  <c r="BG253" i="5" s="1"/>
  <c r="BJ253" i="5" s="1"/>
  <c r="BF257" i="5"/>
  <c r="BG257" i="5" s="1"/>
  <c r="BJ257" i="5" s="1"/>
  <c r="BF261" i="5"/>
  <c r="BG261" i="5" s="1"/>
  <c r="BJ261" i="5" s="1"/>
  <c r="BF266" i="5"/>
  <c r="BG266" i="5" s="1"/>
  <c r="BJ266" i="5" s="1"/>
  <c r="BF273" i="5"/>
  <c r="BG273" i="5" s="1"/>
  <c r="BJ273" i="5" s="1"/>
  <c r="BF279" i="5"/>
  <c r="BG279" i="5" s="1"/>
  <c r="BJ279" i="5" s="1"/>
  <c r="BF283" i="5"/>
  <c r="BG283" i="5" s="1"/>
  <c r="BJ283" i="5" s="1"/>
  <c r="BF287" i="5"/>
  <c r="BG287" i="5" s="1"/>
  <c r="BJ287" i="5" s="1"/>
  <c r="BF291" i="5"/>
  <c r="BG291" i="5" s="1"/>
  <c r="BJ291" i="5" s="1"/>
  <c r="BF297" i="5"/>
  <c r="BG297" i="5" s="1"/>
  <c r="BJ297" i="5" s="1"/>
  <c r="BF301" i="5"/>
  <c r="BG301" i="5" s="1"/>
  <c r="BJ301" i="5" s="1"/>
  <c r="BF305" i="5"/>
  <c r="BG305" i="5" s="1"/>
  <c r="BJ305" i="5" s="1"/>
  <c r="BF309" i="5"/>
  <c r="BG309" i="5" s="1"/>
  <c r="BJ309" i="5" s="1"/>
  <c r="BF314" i="5"/>
  <c r="BG314" i="5" s="1"/>
  <c r="BJ314" i="5" s="1"/>
  <c r="BF319" i="5"/>
  <c r="BG319" i="5" s="1"/>
  <c r="BJ319" i="5" s="1"/>
  <c r="BF324" i="5"/>
  <c r="BG324" i="5" s="1"/>
  <c r="BJ324" i="5" s="1"/>
  <c r="BF328" i="5"/>
  <c r="BG328" i="5" s="1"/>
  <c r="BJ328" i="5" s="1"/>
  <c r="BF333" i="5"/>
  <c r="BG333" i="5" s="1"/>
  <c r="BJ333" i="5" s="1"/>
  <c r="BF337" i="5"/>
  <c r="BG337" i="5" s="1"/>
  <c r="BJ337" i="5" s="1"/>
  <c r="BF341" i="5"/>
  <c r="BG341" i="5" s="1"/>
  <c r="BJ341" i="5" s="1"/>
  <c r="BF345" i="5"/>
  <c r="BG345" i="5" s="1"/>
  <c r="BJ345" i="5" s="1"/>
  <c r="BF349" i="5"/>
  <c r="BG349" i="5" s="1"/>
  <c r="BJ349" i="5" s="1"/>
  <c r="BF353" i="5"/>
  <c r="BG353" i="5" s="1"/>
  <c r="BJ353" i="5" s="1"/>
  <c r="BF359" i="5"/>
  <c r="BG359" i="5" s="1"/>
  <c r="BJ359" i="5" s="1"/>
  <c r="BF363" i="5"/>
  <c r="BG363" i="5" s="1"/>
  <c r="BJ363" i="5" s="1"/>
  <c r="BF367" i="5"/>
  <c r="BG367" i="5" s="1"/>
  <c r="BJ367" i="5" s="1"/>
  <c r="BF372" i="5"/>
  <c r="BG372" i="5" s="1"/>
  <c r="BJ372" i="5" s="1"/>
  <c r="BF376" i="5"/>
  <c r="BG376" i="5" s="1"/>
  <c r="BJ376" i="5" s="1"/>
  <c r="BF380" i="5"/>
  <c r="BG380" i="5" s="1"/>
  <c r="BJ380" i="5" s="1"/>
  <c r="BF384" i="5"/>
  <c r="BG384" i="5" s="1"/>
  <c r="BJ384" i="5" s="1"/>
  <c r="BF388" i="5"/>
  <c r="BG388" i="5" s="1"/>
  <c r="BJ388" i="5" s="1"/>
  <c r="BF392" i="5"/>
  <c r="BG392" i="5" s="1"/>
  <c r="BJ392" i="5" s="1"/>
  <c r="BF397" i="5"/>
  <c r="BG397" i="5" s="1"/>
  <c r="BJ397" i="5" s="1"/>
  <c r="BF401" i="5"/>
  <c r="BG401" i="5" s="1"/>
  <c r="BJ401" i="5" s="1"/>
  <c r="BF405" i="5"/>
  <c r="BG405" i="5" s="1"/>
  <c r="BJ405" i="5" s="1"/>
  <c r="BF406" i="5"/>
  <c r="BG406" i="5" s="1"/>
  <c r="BJ406" i="5" s="1"/>
  <c r="BF416" i="5"/>
  <c r="BG416" i="5" s="1"/>
  <c r="BJ416" i="5" s="1"/>
  <c r="BF423" i="5"/>
  <c r="BG423" i="5" s="1"/>
  <c r="BJ423" i="5" s="1"/>
  <c r="BF430" i="5"/>
  <c r="BG430" i="5" s="1"/>
  <c r="BJ430" i="5" s="1"/>
  <c r="BF434" i="5"/>
  <c r="BG434" i="5" s="1"/>
  <c r="BJ434" i="5" s="1"/>
  <c r="BF438" i="5"/>
  <c r="BG438" i="5" s="1"/>
  <c r="BJ438" i="5" s="1"/>
  <c r="BF442" i="5"/>
  <c r="BG442" i="5" s="1"/>
  <c r="BJ442" i="5" s="1"/>
  <c r="BF448" i="5"/>
  <c r="BG448" i="5" s="1"/>
  <c r="BJ448" i="5" s="1"/>
  <c r="BF452" i="5"/>
  <c r="BG452" i="5" s="1"/>
  <c r="BJ452" i="5" s="1"/>
  <c r="BF456" i="5"/>
  <c r="BG456" i="5" s="1"/>
  <c r="BJ456" i="5" s="1"/>
  <c r="BF461" i="5"/>
  <c r="BG461" i="5" s="1"/>
  <c r="BJ461" i="5" s="1"/>
  <c r="BF465" i="5"/>
  <c r="BG465" i="5" s="1"/>
  <c r="BJ465" i="5" s="1"/>
  <c r="BF119" i="5"/>
  <c r="BG119" i="5" s="1"/>
  <c r="BJ119" i="5" s="1"/>
  <c r="BF124" i="5"/>
  <c r="BG124" i="5" s="1"/>
  <c r="BJ124" i="5" s="1"/>
  <c r="BF128" i="5"/>
  <c r="BG128" i="5" s="1"/>
  <c r="BJ128" i="5" s="1"/>
  <c r="BF132" i="5"/>
  <c r="BG132" i="5" s="1"/>
  <c r="BJ132" i="5" s="1"/>
  <c r="BF136" i="5"/>
  <c r="BG136" i="5" s="1"/>
  <c r="BJ136" i="5" s="1"/>
  <c r="BF140" i="5"/>
  <c r="BG140" i="5" s="1"/>
  <c r="BJ140" i="5" s="1"/>
  <c r="BF144" i="5"/>
  <c r="BG144" i="5" s="1"/>
  <c r="BJ144" i="5" s="1"/>
  <c r="BF148" i="5"/>
  <c r="BG148" i="5" s="1"/>
  <c r="BJ148" i="5" s="1"/>
  <c r="BF154" i="5"/>
  <c r="BG154" i="5" s="1"/>
  <c r="BJ154" i="5" s="1"/>
  <c r="BF169" i="5"/>
  <c r="BG169" i="5" s="1"/>
  <c r="BJ169" i="5" s="1"/>
  <c r="BF173" i="5"/>
  <c r="BG173" i="5" s="1"/>
  <c r="BJ173" i="5" s="1"/>
  <c r="BF177" i="5"/>
  <c r="BG177" i="5" s="1"/>
  <c r="BJ177" i="5" s="1"/>
  <c r="BF181" i="5"/>
  <c r="BG181" i="5" s="1"/>
  <c r="BJ181" i="5" s="1"/>
  <c r="BF186" i="5"/>
  <c r="BG186" i="5" s="1"/>
  <c r="BJ186" i="5" s="1"/>
  <c r="BF190" i="5"/>
  <c r="BG190" i="5" s="1"/>
  <c r="BJ190" i="5" s="1"/>
  <c r="BF195" i="5"/>
  <c r="BG195" i="5" s="1"/>
  <c r="BF199" i="5"/>
  <c r="BG199" i="5" s="1"/>
  <c r="BF203" i="5"/>
  <c r="BG203" i="5" s="1"/>
  <c r="BJ203" i="5" s="1"/>
  <c r="BF207" i="5"/>
  <c r="BG207" i="5" s="1"/>
  <c r="BJ207" i="5" s="1"/>
  <c r="BF212" i="5"/>
  <c r="BG212" i="5" s="1"/>
  <c r="BJ212" i="5" s="1"/>
  <c r="BF216" i="5"/>
  <c r="BG216" i="5" s="1"/>
  <c r="BJ216" i="5" s="1"/>
  <c r="BF220" i="5"/>
  <c r="BG220" i="5" s="1"/>
  <c r="BJ220" i="5" s="1"/>
  <c r="BF224" i="5"/>
  <c r="BG224" i="5" s="1"/>
  <c r="BJ224" i="5" s="1"/>
  <c r="BF228" i="5"/>
  <c r="BG228" i="5" s="1"/>
  <c r="BJ228" i="5" s="1"/>
  <c r="BF232" i="5"/>
  <c r="BG232" i="5" s="1"/>
  <c r="BJ232" i="5" s="1"/>
  <c r="BF236" i="5"/>
  <c r="BG236" i="5" s="1"/>
  <c r="BJ236" i="5" s="1"/>
  <c r="BF240" i="5"/>
  <c r="BG240" i="5" s="1"/>
  <c r="BJ240" i="5" s="1"/>
  <c r="BF243" i="5"/>
  <c r="BG243" i="5" s="1"/>
  <c r="BJ243" i="5" s="1"/>
  <c r="BF247" i="5"/>
  <c r="BG247" i="5" s="1"/>
  <c r="BJ247" i="5" s="1"/>
  <c r="BF251" i="5"/>
  <c r="BG251" i="5" s="1"/>
  <c r="BJ251" i="5" s="1"/>
  <c r="BF255" i="5"/>
  <c r="BG255" i="5" s="1"/>
  <c r="BJ255" i="5" s="1"/>
  <c r="BF259" i="5"/>
  <c r="BG259" i="5" s="1"/>
  <c r="BJ259" i="5" s="1"/>
  <c r="BF263" i="5"/>
  <c r="BG263" i="5" s="1"/>
  <c r="BJ263" i="5" s="1"/>
  <c r="BF268" i="5"/>
  <c r="BG268" i="5" s="1"/>
  <c r="BJ268" i="5" s="1"/>
  <c r="BF275" i="5"/>
  <c r="BG275" i="5" s="1"/>
  <c r="BJ275" i="5" s="1"/>
  <c r="BF281" i="5"/>
  <c r="BG281" i="5" s="1"/>
  <c r="BJ281" i="5" s="1"/>
  <c r="BF285" i="5"/>
  <c r="BG285" i="5" s="1"/>
  <c r="BJ285" i="5" s="1"/>
  <c r="BF289" i="5"/>
  <c r="BG289" i="5" s="1"/>
  <c r="BJ289" i="5" s="1"/>
  <c r="BF295" i="5"/>
  <c r="BG295" i="5" s="1"/>
  <c r="BJ295" i="5" s="1"/>
  <c r="BF299" i="5"/>
  <c r="BG299" i="5" s="1"/>
  <c r="BJ299" i="5" s="1"/>
  <c r="BF303" i="5"/>
  <c r="BG303" i="5" s="1"/>
  <c r="BJ303" i="5" s="1"/>
  <c r="BF307" i="5"/>
  <c r="BG307" i="5" s="1"/>
  <c r="BJ307" i="5" s="1"/>
  <c r="BF311" i="5"/>
  <c r="BG311" i="5" s="1"/>
  <c r="BJ311" i="5" s="1"/>
  <c r="BF316" i="5"/>
  <c r="BG316" i="5" s="1"/>
  <c r="BJ316" i="5" s="1"/>
  <c r="BF321" i="5"/>
  <c r="BG321" i="5" s="1"/>
  <c r="BJ321" i="5" s="1"/>
  <c r="BF326" i="5"/>
  <c r="BG326" i="5" s="1"/>
  <c r="BJ326" i="5" s="1"/>
  <c r="BF330" i="5"/>
  <c r="BG330" i="5" s="1"/>
  <c r="BJ330" i="5" s="1"/>
  <c r="BF339" i="5"/>
  <c r="BG339" i="5" s="1"/>
  <c r="BJ339" i="5" s="1"/>
  <c r="BF343" i="5"/>
  <c r="BG343" i="5" s="1"/>
  <c r="BJ343" i="5" s="1"/>
  <c r="BF347" i="5"/>
  <c r="BG347" i="5" s="1"/>
  <c r="BJ347" i="5" s="1"/>
  <c r="BF351" i="5"/>
  <c r="BG351" i="5" s="1"/>
  <c r="BJ351" i="5" s="1"/>
  <c r="BF357" i="5"/>
  <c r="BG357" i="5" s="1"/>
  <c r="BJ357" i="5" s="1"/>
  <c r="BF361" i="5"/>
  <c r="BG361" i="5" s="1"/>
  <c r="BJ361" i="5" s="1"/>
  <c r="BF365" i="5"/>
  <c r="BG365" i="5" s="1"/>
  <c r="BJ365" i="5" s="1"/>
  <c r="BF369" i="5"/>
  <c r="BG369" i="5" s="1"/>
  <c r="BJ369" i="5" s="1"/>
  <c r="BF374" i="5"/>
  <c r="BG374" i="5" s="1"/>
  <c r="BJ374" i="5" s="1"/>
  <c r="BF378" i="5"/>
  <c r="BG378" i="5" s="1"/>
  <c r="BJ378" i="5" s="1"/>
  <c r="BF382" i="5"/>
  <c r="BG382" i="5" s="1"/>
  <c r="BJ382" i="5" s="1"/>
  <c r="BF386" i="5"/>
  <c r="BG386" i="5" s="1"/>
  <c r="BJ386" i="5" s="1"/>
  <c r="BF390" i="5"/>
  <c r="BG390" i="5" s="1"/>
  <c r="BJ390" i="5" s="1"/>
  <c r="BF395" i="5"/>
  <c r="BG395" i="5" s="1"/>
  <c r="BJ395" i="5" s="1"/>
  <c r="BF399" i="5"/>
  <c r="BG399" i="5" s="1"/>
  <c r="BJ399" i="5" s="1"/>
  <c r="BF403" i="5"/>
  <c r="BG403" i="5" s="1"/>
  <c r="BJ403" i="5" s="1"/>
  <c r="BF414" i="5"/>
  <c r="BG414" i="5" s="1"/>
  <c r="BJ414" i="5" s="1"/>
  <c r="BF420" i="5"/>
  <c r="BG420" i="5" s="1"/>
  <c r="BJ420" i="5" s="1"/>
  <c r="BF425" i="5"/>
  <c r="BG425" i="5" s="1"/>
  <c r="BJ425" i="5" s="1"/>
  <c r="BF432" i="5"/>
  <c r="BG432" i="5" s="1"/>
  <c r="BJ432" i="5" s="1"/>
  <c r="BF436" i="5"/>
  <c r="BG436" i="5" s="1"/>
  <c r="BJ436" i="5" s="1"/>
  <c r="BF440" i="5"/>
  <c r="BG440" i="5" s="1"/>
  <c r="BJ440" i="5" s="1"/>
  <c r="BF446" i="5"/>
  <c r="BG446" i="5" s="1"/>
  <c r="BJ446" i="5" s="1"/>
  <c r="BF450" i="5"/>
  <c r="BG450" i="5" s="1"/>
  <c r="BJ450" i="5" s="1"/>
  <c r="BF454" i="5"/>
  <c r="BG454" i="5" s="1"/>
  <c r="BJ454" i="5" s="1"/>
  <c r="BF459" i="5"/>
  <c r="BG459" i="5" s="1"/>
  <c r="BJ459" i="5" s="1"/>
  <c r="BF463" i="5"/>
  <c r="BG463" i="5" s="1"/>
  <c r="BJ463" i="5" s="1"/>
  <c r="BF467" i="5"/>
  <c r="BG467" i="5" s="1"/>
  <c r="BJ467" i="5" s="1"/>
  <c r="BF160" i="5"/>
  <c r="BG160" i="5" s="1"/>
  <c r="BJ160" i="5" s="1"/>
  <c r="BF164" i="5"/>
  <c r="BG164" i="5" s="1"/>
  <c r="BJ164" i="5" s="1"/>
  <c r="BF161" i="5"/>
  <c r="BG161" i="5" s="1"/>
  <c r="BJ161" i="5" s="1"/>
  <c r="BF162" i="5"/>
  <c r="BG162" i="5" s="1"/>
  <c r="BJ162" i="5" s="1"/>
  <c r="BF3" i="5"/>
  <c r="BG3" i="5" s="1"/>
  <c r="BJ3" i="5" s="1"/>
  <c r="BH200" i="5" l="1"/>
  <c r="BJ200" i="5"/>
  <c r="BJ194" i="5"/>
  <c r="BH194" i="5"/>
  <c r="BI194" i="5" s="1"/>
  <c r="BJ199" i="5"/>
  <c r="BH199" i="5"/>
  <c r="BJ201" i="5"/>
  <c r="BH201" i="5"/>
  <c r="BI201" i="5" s="1"/>
  <c r="BJ196" i="5"/>
  <c r="BH196" i="5"/>
  <c r="BJ195" i="5"/>
  <c r="BH195" i="5"/>
  <c r="BI195" i="5" s="1"/>
  <c r="BJ197" i="5"/>
  <c r="BH197" i="5"/>
  <c r="BG12" i="5"/>
  <c r="BJ202" i="5"/>
  <c r="BH202" i="5"/>
  <c r="BJ11" i="5"/>
  <c r="BH11" i="5"/>
  <c r="BI11" i="5" s="1"/>
  <c r="BJ198" i="5"/>
  <c r="BH198" i="5"/>
  <c r="BH4" i="5"/>
  <c r="BJ4" i="5"/>
  <c r="BJ9" i="5"/>
  <c r="BH9" i="5"/>
  <c r="BH5" i="5"/>
  <c r="BJ5" i="5"/>
  <c r="BJ7" i="5"/>
  <c r="BH7" i="5"/>
  <c r="BH6" i="5"/>
  <c r="BI6" i="5" s="1"/>
  <c r="BJ6" i="5"/>
  <c r="BG10" i="5"/>
  <c r="BH321" i="5"/>
  <c r="BI321" i="5" s="1"/>
  <c r="BH216" i="5"/>
  <c r="BI216" i="5" s="1"/>
  <c r="BH452" i="5"/>
  <c r="BI452" i="5" s="1"/>
  <c r="BH392" i="5"/>
  <c r="BI392" i="5" s="1"/>
  <c r="BH234" i="5"/>
  <c r="BI234" i="5" s="1"/>
  <c r="BH183" i="5"/>
  <c r="BI183" i="5" s="1"/>
  <c r="BH107" i="5"/>
  <c r="BI107" i="5" s="1"/>
  <c r="BH80" i="5"/>
  <c r="BH225" i="5"/>
  <c r="BI225" i="5" s="1"/>
  <c r="BH447" i="5"/>
  <c r="BI447" i="5" s="1"/>
  <c r="BH379" i="5"/>
  <c r="BI379" i="5" s="1"/>
  <c r="BH327" i="5"/>
  <c r="BI327" i="5" s="1"/>
  <c r="BH346" i="5"/>
  <c r="BI346" i="5" s="1"/>
  <c r="BH189" i="5"/>
  <c r="BI189" i="5" s="1"/>
  <c r="BH3" i="5"/>
  <c r="BI3" i="5" s="1"/>
  <c r="BH357" i="5"/>
  <c r="BI357" i="5" s="1"/>
  <c r="BH339" i="5"/>
  <c r="BI339" i="5" s="1"/>
  <c r="BH281" i="5"/>
  <c r="BI281" i="5" s="1"/>
  <c r="BH243" i="5"/>
  <c r="BI243" i="5" s="1"/>
  <c r="BH132" i="5"/>
  <c r="BI132" i="5" s="1"/>
  <c r="BH448" i="5"/>
  <c r="BI448" i="5" s="1"/>
  <c r="BH388" i="5"/>
  <c r="BI388" i="5" s="1"/>
  <c r="BH372" i="5"/>
  <c r="BI372" i="5" s="1"/>
  <c r="BH301" i="5"/>
  <c r="BI301" i="5" s="1"/>
  <c r="BH245" i="5"/>
  <c r="BI245" i="5" s="1"/>
  <c r="BH230" i="5"/>
  <c r="BI230" i="5" s="1"/>
  <c r="BH179" i="5"/>
  <c r="BI179" i="5" s="1"/>
  <c r="BH156" i="5"/>
  <c r="BI156" i="5" s="1"/>
  <c r="BH88" i="5"/>
  <c r="BI88" i="5" s="1"/>
  <c r="BH103" i="5"/>
  <c r="BI103" i="5" s="1"/>
  <c r="BH76" i="5"/>
  <c r="BI76" i="5" s="1"/>
  <c r="BH187" i="5"/>
  <c r="BI187" i="5" s="1"/>
  <c r="BH358" i="5"/>
  <c r="BI358" i="5" s="1"/>
  <c r="BH340" i="5"/>
  <c r="BI340" i="5" s="1"/>
  <c r="BH377" i="5"/>
  <c r="BI377" i="5" s="1"/>
  <c r="BH302" i="5"/>
  <c r="BI302" i="5" s="1"/>
  <c r="BH284" i="5"/>
  <c r="BI284" i="5" s="1"/>
  <c r="BH170" i="5"/>
  <c r="BI170" i="5" s="1"/>
  <c r="BH267" i="5"/>
  <c r="BI267" i="5" s="1"/>
  <c r="BH343" i="5"/>
  <c r="BI343" i="5" s="1"/>
  <c r="BH285" i="5"/>
  <c r="BI285" i="5" s="1"/>
  <c r="BH119" i="5"/>
  <c r="BI119" i="5" s="1"/>
  <c r="BH359" i="5"/>
  <c r="BI359" i="5" s="1"/>
  <c r="BH249" i="5"/>
  <c r="BI249" i="5" s="1"/>
  <c r="BH142" i="5"/>
  <c r="BI142" i="5" s="1"/>
  <c r="BH93" i="5"/>
  <c r="BI93" i="5" s="1"/>
  <c r="BH73" i="5"/>
  <c r="BI73" i="5" s="1"/>
  <c r="BH435" i="5"/>
  <c r="BI435" i="5" s="1"/>
  <c r="BH100" i="5"/>
  <c r="BI100" i="5" s="1"/>
  <c r="BH290" i="5"/>
  <c r="BI290" i="5" s="1"/>
  <c r="BH139" i="5"/>
  <c r="BI139" i="5" s="1"/>
  <c r="BH325" i="5"/>
  <c r="BI325" i="5" s="1"/>
  <c r="BH116" i="5"/>
  <c r="BI116" i="5" s="1"/>
  <c r="BH160" i="5"/>
  <c r="BI160" i="5" s="1"/>
  <c r="BH436" i="5"/>
  <c r="BI436" i="5" s="1"/>
  <c r="BH386" i="5"/>
  <c r="BI386" i="5" s="1"/>
  <c r="BH351" i="5"/>
  <c r="BI351" i="5" s="1"/>
  <c r="BH311" i="5"/>
  <c r="BI311" i="5" s="1"/>
  <c r="BH255" i="5"/>
  <c r="BI255" i="5" s="1"/>
  <c r="BH190" i="5"/>
  <c r="BI190" i="5" s="1"/>
  <c r="BH401" i="5"/>
  <c r="BI401" i="5" s="1"/>
  <c r="BH279" i="5"/>
  <c r="BI279" i="5" s="1"/>
  <c r="BH226" i="5"/>
  <c r="BI226" i="5" s="1"/>
  <c r="BH210" i="5"/>
  <c r="BI210" i="5" s="1"/>
  <c r="BH193" i="5"/>
  <c r="BI193" i="5" s="1"/>
  <c r="BH134" i="5"/>
  <c r="BI134" i="5" s="1"/>
  <c r="BH115" i="5"/>
  <c r="BI115" i="5" s="1"/>
  <c r="BH99" i="5"/>
  <c r="BI99" i="5" s="1"/>
  <c r="BH159" i="5"/>
  <c r="BI159" i="5" s="1"/>
  <c r="BH141" i="5"/>
  <c r="BI141" i="5" s="1"/>
  <c r="BH120" i="5"/>
  <c r="BI120" i="5" s="1"/>
  <c r="BH75" i="5"/>
  <c r="BI75" i="5" s="1"/>
  <c r="BH404" i="5"/>
  <c r="BI404" i="5" s="1"/>
  <c r="BH387" i="5"/>
  <c r="BI387" i="5" s="1"/>
  <c r="BH352" i="5"/>
  <c r="BI352" i="5" s="1"/>
  <c r="BH300" i="5"/>
  <c r="BI300" i="5" s="1"/>
  <c r="BH244" i="5"/>
  <c r="BI244" i="5" s="1"/>
  <c r="BH204" i="5"/>
  <c r="BI204" i="5" s="1"/>
  <c r="BH87" i="5"/>
  <c r="BI87" i="5" s="1"/>
  <c r="BH389" i="5"/>
  <c r="BI389" i="5" s="1"/>
  <c r="BH373" i="5"/>
  <c r="BI373" i="5" s="1"/>
  <c r="BH354" i="5"/>
  <c r="BI354" i="5" s="1"/>
  <c r="BH280" i="5"/>
  <c r="BI280" i="5" s="1"/>
  <c r="BH72" i="5"/>
  <c r="BI72" i="5" s="1"/>
  <c r="BH209" i="5"/>
  <c r="BI209" i="5" s="1"/>
  <c r="BH135" i="5"/>
  <c r="BI135" i="5" s="1"/>
  <c r="BH114" i="5"/>
  <c r="BI114" i="5" s="1"/>
  <c r="BH215" i="5"/>
  <c r="BI215" i="5" s="1"/>
  <c r="BH434" i="5"/>
  <c r="BI434" i="5" s="1"/>
  <c r="BH324" i="5"/>
  <c r="BI324" i="5" s="1"/>
  <c r="BH266" i="5"/>
  <c r="BI266" i="5" s="1"/>
  <c r="BH165" i="5"/>
  <c r="BI165" i="5" s="1"/>
  <c r="BH133" i="5"/>
  <c r="BI133" i="5" s="1"/>
  <c r="BH308" i="5"/>
  <c r="BI308" i="5" s="1"/>
  <c r="BH161" i="5"/>
  <c r="BI161" i="5" s="1"/>
  <c r="BH446" i="5"/>
  <c r="BI446" i="5" s="1"/>
  <c r="BH382" i="5"/>
  <c r="BI382" i="5" s="1"/>
  <c r="BH365" i="5"/>
  <c r="BI365" i="5" s="1"/>
  <c r="BH326" i="5"/>
  <c r="BI326" i="5" s="1"/>
  <c r="BH307" i="5"/>
  <c r="BI307" i="5" s="1"/>
  <c r="BH268" i="5"/>
  <c r="BI268" i="5" s="1"/>
  <c r="BH236" i="5"/>
  <c r="BI236" i="5" s="1"/>
  <c r="BH220" i="5"/>
  <c r="BI220" i="5" s="1"/>
  <c r="BH203" i="5"/>
  <c r="BI203" i="5" s="1"/>
  <c r="BH186" i="5"/>
  <c r="BI186" i="5" s="1"/>
  <c r="BH169" i="5"/>
  <c r="BI169" i="5" s="1"/>
  <c r="BH140" i="5"/>
  <c r="BI140" i="5" s="1"/>
  <c r="BH397" i="5"/>
  <c r="BI397" i="5" s="1"/>
  <c r="BH345" i="5"/>
  <c r="BI345" i="5" s="1"/>
  <c r="BH328" i="5"/>
  <c r="BI328" i="5" s="1"/>
  <c r="BH253" i="5"/>
  <c r="BI253" i="5" s="1"/>
  <c r="BH188" i="5"/>
  <c r="BI188" i="5" s="1"/>
  <c r="BH171" i="5"/>
  <c r="BI171" i="5" s="1"/>
  <c r="BH111" i="5"/>
  <c r="BI111" i="5" s="1"/>
  <c r="BH229" i="5"/>
  <c r="BI229" i="5" s="1"/>
  <c r="BH104" i="5"/>
  <c r="BI104" i="5" s="1"/>
  <c r="BH219" i="5"/>
  <c r="BI219" i="5" s="1"/>
  <c r="BH332" i="5"/>
  <c r="BI332" i="5" s="1"/>
  <c r="BH402" i="5"/>
  <c r="BI402" i="5" s="1"/>
  <c r="BH385" i="5"/>
  <c r="BI385" i="5" s="1"/>
  <c r="BH329" i="5"/>
  <c r="BI329" i="5" s="1"/>
  <c r="BH231" i="5"/>
  <c r="BI231" i="5" s="1"/>
  <c r="BH131" i="5"/>
  <c r="BI131" i="5" s="1"/>
  <c r="BH110" i="5"/>
  <c r="BI110" i="5" s="1"/>
  <c r="BH254" i="5"/>
  <c r="BI254" i="5" s="1"/>
  <c r="BH414" i="5"/>
  <c r="BI414" i="5" s="1"/>
  <c r="BH430" i="5"/>
  <c r="BI430" i="5" s="1"/>
  <c r="BH425" i="5"/>
  <c r="BI425" i="5" s="1"/>
  <c r="BH413" i="5"/>
  <c r="BI413" i="5" s="1"/>
  <c r="BH429" i="5"/>
  <c r="BI429" i="5" s="1"/>
  <c r="BI9" i="5"/>
  <c r="BI4" i="5"/>
  <c r="BI5" i="5"/>
  <c r="BI7" i="5"/>
  <c r="BH71" i="5"/>
  <c r="BI71" i="5" s="1"/>
  <c r="BH78" i="5"/>
  <c r="BI78" i="5" s="1"/>
  <c r="BH79" i="5"/>
  <c r="BI79" i="5" s="1"/>
  <c r="BH77" i="5"/>
  <c r="BI77" i="5" s="1"/>
  <c r="BH85" i="5"/>
  <c r="BI85" i="5" s="1"/>
  <c r="BH81" i="5"/>
  <c r="BI81" i="5" s="1"/>
  <c r="BH86" i="5"/>
  <c r="BI86" i="5" s="1"/>
  <c r="BH84" i="5"/>
  <c r="BI84" i="5" s="1"/>
  <c r="BH82" i="5"/>
  <c r="BI82" i="5" s="1"/>
  <c r="BH83" i="5"/>
  <c r="BI83" i="5" s="1"/>
  <c r="BH91" i="5"/>
  <c r="BI91" i="5" s="1"/>
  <c r="BH90" i="5"/>
  <c r="BI90" i="5" s="1"/>
  <c r="BH92" i="5"/>
  <c r="BI92" i="5" s="1"/>
  <c r="BH95" i="5"/>
  <c r="BI95" i="5" s="1"/>
  <c r="BH98" i="5"/>
  <c r="BI98" i="5" s="1"/>
  <c r="BH94" i="5"/>
  <c r="BI94" i="5" s="1"/>
  <c r="BH97" i="5"/>
  <c r="BI97" i="5" s="1"/>
  <c r="BH96" i="5"/>
  <c r="BI96" i="5" s="1"/>
  <c r="BH102" i="5"/>
  <c r="BI102" i="5" s="1"/>
  <c r="BH101" i="5"/>
  <c r="BI101" i="5" s="1"/>
  <c r="BH106" i="5"/>
  <c r="BI106" i="5" s="1"/>
  <c r="BH105" i="5"/>
  <c r="BI105" i="5" s="1"/>
  <c r="BH109" i="5"/>
  <c r="BI109" i="5" s="1"/>
  <c r="BH108" i="5"/>
  <c r="BI108" i="5" s="1"/>
  <c r="BH112" i="5"/>
  <c r="BI112" i="5" s="1"/>
  <c r="BH113" i="5"/>
  <c r="BI113" i="5" s="1"/>
  <c r="BH118" i="5"/>
  <c r="BI118" i="5" s="1"/>
  <c r="BH117" i="5"/>
  <c r="BI117" i="5" s="1"/>
  <c r="BH130" i="5"/>
  <c r="BI130" i="5" s="1"/>
  <c r="BH126" i="5"/>
  <c r="BI126" i="5" s="1"/>
  <c r="BH127" i="5"/>
  <c r="BI127" i="5" s="1"/>
  <c r="BH122" i="5"/>
  <c r="BI122" i="5" s="1"/>
  <c r="BH125" i="5"/>
  <c r="BI125" i="5" s="1"/>
  <c r="BH123" i="5"/>
  <c r="BI123" i="5" s="1"/>
  <c r="BH124" i="5"/>
  <c r="BI124" i="5" s="1"/>
  <c r="BH128" i="5"/>
  <c r="BI128" i="5" s="1"/>
  <c r="BH129" i="5"/>
  <c r="BI129" i="5" s="1"/>
  <c r="BH137" i="5"/>
  <c r="BI137" i="5" s="1"/>
  <c r="BH136" i="5"/>
  <c r="BI136" i="5" s="1"/>
  <c r="BH138" i="5"/>
  <c r="BI138" i="5" s="1"/>
  <c r="BH143" i="5"/>
  <c r="BI143" i="5" s="1"/>
  <c r="BH152" i="5"/>
  <c r="BI152" i="5" s="1"/>
  <c r="BH147" i="5"/>
  <c r="BI147" i="5" s="1"/>
  <c r="BH144" i="5"/>
  <c r="BI144" i="5" s="1"/>
  <c r="BH151" i="5"/>
  <c r="BI151" i="5" s="1"/>
  <c r="BH145" i="5"/>
  <c r="BI145" i="5" s="1"/>
  <c r="BH148" i="5"/>
  <c r="BI148" i="5" s="1"/>
  <c r="BH146" i="5"/>
  <c r="BI146" i="5" s="1"/>
  <c r="BH150" i="5"/>
  <c r="BI150" i="5" s="1"/>
  <c r="BH155" i="5"/>
  <c r="BI155" i="5" s="1"/>
  <c r="BH154" i="5"/>
  <c r="BI154" i="5" s="1"/>
  <c r="BH158" i="5"/>
  <c r="BI158" i="5" s="1"/>
  <c r="BH164" i="5"/>
  <c r="BI164" i="5" s="1"/>
  <c r="BH163" i="5"/>
  <c r="BI163" i="5" s="1"/>
  <c r="BH162" i="5"/>
  <c r="BI162" i="5" s="1"/>
  <c r="BH166" i="5"/>
  <c r="BI166" i="5" s="1"/>
  <c r="BH173" i="5"/>
  <c r="BI173" i="5" s="1"/>
  <c r="BH178" i="5"/>
  <c r="BI178" i="5" s="1"/>
  <c r="BH177" i="5"/>
  <c r="BI177" i="5" s="1"/>
  <c r="BH176" i="5"/>
  <c r="BI176" i="5" s="1"/>
  <c r="BH174" i="5"/>
  <c r="BI174" i="5" s="1"/>
  <c r="BH172" i="5"/>
  <c r="BI172" i="5" s="1"/>
  <c r="BH175" i="5"/>
  <c r="BI175" i="5" s="1"/>
  <c r="BH182" i="5"/>
  <c r="BI182" i="5" s="1"/>
  <c r="BH181" i="5"/>
  <c r="BI181" i="5" s="1"/>
  <c r="BH180" i="5"/>
  <c r="BI180" i="5" s="1"/>
  <c r="BH185" i="5"/>
  <c r="BI185" i="5" s="1"/>
  <c r="BH191" i="5"/>
  <c r="BI191" i="5" s="1"/>
  <c r="BI202" i="5"/>
  <c r="BI198" i="5"/>
  <c r="BI199" i="5"/>
  <c r="BI197" i="5"/>
  <c r="BI200" i="5"/>
  <c r="BI196" i="5"/>
  <c r="BH206" i="5"/>
  <c r="BI206" i="5" s="1"/>
  <c r="BH205" i="5"/>
  <c r="BI205" i="5" s="1"/>
  <c r="BH207" i="5"/>
  <c r="BI207" i="5" s="1"/>
  <c r="BH212" i="5"/>
  <c r="BI212" i="5" s="1"/>
  <c r="BH214" i="5"/>
  <c r="BI214" i="5" s="1"/>
  <c r="BH213" i="5"/>
  <c r="BI213" i="5" s="1"/>
  <c r="BH211" i="5"/>
  <c r="BI211" i="5" s="1"/>
  <c r="BH218" i="5"/>
  <c r="BI218" i="5" s="1"/>
  <c r="BH217" i="5"/>
  <c r="BI217" i="5" s="1"/>
  <c r="BH222" i="5"/>
  <c r="BI222" i="5" s="1"/>
  <c r="BH221" i="5"/>
  <c r="BI221" i="5" s="1"/>
  <c r="BH223" i="5"/>
  <c r="BI223" i="5" s="1"/>
  <c r="BH224" i="5"/>
  <c r="BI224" i="5" s="1"/>
  <c r="BH227" i="5"/>
  <c r="BI227" i="5" s="1"/>
  <c r="BH228" i="5"/>
  <c r="BI228" i="5" s="1"/>
  <c r="BH232" i="5"/>
  <c r="BI232" i="5" s="1"/>
  <c r="BH233" i="5"/>
  <c r="BI233" i="5" s="1"/>
  <c r="BH235" i="5"/>
  <c r="BI235" i="5" s="1"/>
  <c r="BH237" i="5"/>
  <c r="BI237" i="5" s="1"/>
  <c r="BH240" i="5"/>
  <c r="BI240" i="5" s="1"/>
  <c r="BH241" i="5"/>
  <c r="BI241" i="5" s="1"/>
  <c r="BH239" i="5"/>
  <c r="BI239" i="5" s="1"/>
  <c r="BH238" i="5"/>
  <c r="BI238" i="5" s="1"/>
  <c r="BH242" i="5"/>
  <c r="BI242" i="5" s="1"/>
  <c r="BH247" i="5"/>
  <c r="BI247" i="5" s="1"/>
  <c r="BH248" i="5"/>
  <c r="BI248" i="5" s="1"/>
  <c r="BH246" i="5"/>
  <c r="BI246" i="5" s="1"/>
  <c r="BH251" i="5"/>
  <c r="BI251" i="5" s="1"/>
  <c r="BH252" i="5"/>
  <c r="BI252" i="5" s="1"/>
  <c r="BH250" i="5"/>
  <c r="BI250" i="5" s="1"/>
  <c r="BH263" i="5"/>
  <c r="BI263" i="5" s="1"/>
  <c r="BH259" i="5"/>
  <c r="BI259" i="5" s="1"/>
  <c r="BH261" i="5"/>
  <c r="BI261" i="5" s="1"/>
  <c r="BH262" i="5"/>
  <c r="BI262" i="5" s="1"/>
  <c r="BH265" i="5"/>
  <c r="BI265" i="5" s="1"/>
  <c r="BH257" i="5"/>
  <c r="BI257" i="5" s="1"/>
  <c r="BH260" i="5"/>
  <c r="BI260" i="5" s="1"/>
  <c r="BH258" i="5"/>
  <c r="BI258" i="5" s="1"/>
  <c r="BH256" i="5"/>
  <c r="BI256" i="5" s="1"/>
  <c r="BH272" i="5"/>
  <c r="BI272" i="5" s="1"/>
  <c r="BH274" i="5"/>
  <c r="BI274" i="5" s="1"/>
  <c r="BH275" i="5"/>
  <c r="BI275" i="5" s="1"/>
  <c r="BH273" i="5"/>
  <c r="BI273" i="5" s="1"/>
  <c r="BH277" i="5"/>
  <c r="BI277" i="5" s="1"/>
  <c r="BH283" i="5"/>
  <c r="BI283" i="5" s="1"/>
  <c r="BH282" i="5"/>
  <c r="BI282" i="5" s="1"/>
  <c r="BH288" i="5"/>
  <c r="BI288" i="5" s="1"/>
  <c r="BH286" i="5"/>
  <c r="BI286" i="5" s="1"/>
  <c r="BH287" i="5"/>
  <c r="BI287" i="5" s="1"/>
  <c r="BH289" i="5"/>
  <c r="BI289" i="5" s="1"/>
  <c r="BH291" i="5"/>
  <c r="BI291" i="5" s="1"/>
  <c r="BH292" i="5"/>
  <c r="BI292" i="5" s="1"/>
  <c r="BH299" i="5"/>
  <c r="BI299" i="5" s="1"/>
  <c r="BH297" i="5"/>
  <c r="BI297" i="5" s="1"/>
  <c r="BH298" i="5"/>
  <c r="BI298" i="5" s="1"/>
  <c r="BH295" i="5"/>
  <c r="BI295" i="5" s="1"/>
  <c r="BH296" i="5"/>
  <c r="BI296" i="5" s="1"/>
  <c r="BH303" i="5"/>
  <c r="BI303" i="5" s="1"/>
  <c r="BH305" i="5"/>
  <c r="BI305" i="5" s="1"/>
  <c r="BH306" i="5"/>
  <c r="BI306" i="5" s="1"/>
  <c r="BH304" i="5"/>
  <c r="BI304" i="5" s="1"/>
  <c r="BH309" i="5"/>
  <c r="BI309" i="5" s="1"/>
  <c r="BH310" i="5"/>
  <c r="BI310" i="5" s="1"/>
  <c r="BH312" i="5"/>
  <c r="BI312" i="5" s="1"/>
  <c r="BH317" i="5"/>
  <c r="BI317" i="5" s="1"/>
  <c r="BH316" i="5"/>
  <c r="BI316" i="5" s="1"/>
  <c r="BH319" i="5"/>
  <c r="BI319" i="5" s="1"/>
  <c r="BH320" i="5"/>
  <c r="BI320" i="5" s="1"/>
  <c r="BH315" i="5"/>
  <c r="BI315" i="5" s="1"/>
  <c r="BH314" i="5"/>
  <c r="BI314" i="5" s="1"/>
  <c r="BH322" i="5"/>
  <c r="BI322" i="5" s="1"/>
  <c r="BH330" i="5"/>
  <c r="BI330" i="5" s="1"/>
  <c r="BH334" i="5"/>
  <c r="BI334" i="5" s="1"/>
  <c r="BH333" i="5"/>
  <c r="BI333" i="5" s="1"/>
  <c r="BH337" i="5"/>
  <c r="BI337" i="5" s="1"/>
  <c r="BH338" i="5"/>
  <c r="BI338" i="5" s="1"/>
  <c r="BH341" i="5"/>
  <c r="BI341" i="5" s="1"/>
  <c r="BH342" i="5"/>
  <c r="BI342" i="5" s="1"/>
  <c r="BH344" i="5"/>
  <c r="BI344" i="5" s="1"/>
  <c r="BH349" i="5"/>
  <c r="BI349" i="5" s="1"/>
  <c r="BH347" i="5"/>
  <c r="BI347" i="5" s="1"/>
  <c r="BH348" i="5"/>
  <c r="BI348" i="5" s="1"/>
  <c r="BH350" i="5"/>
  <c r="BI350" i="5" s="1"/>
  <c r="BH353" i="5"/>
  <c r="BI353" i="5" s="1"/>
  <c r="BH362" i="5"/>
  <c r="BI362" i="5" s="1"/>
  <c r="BH364" i="5"/>
  <c r="BI364" i="5" s="1"/>
  <c r="BH361" i="5"/>
  <c r="BI361" i="5" s="1"/>
  <c r="BH360" i="5"/>
  <c r="BI360" i="5" s="1"/>
  <c r="BH363" i="5"/>
  <c r="BI363" i="5" s="1"/>
  <c r="BH369" i="5"/>
  <c r="BI369" i="5" s="1"/>
  <c r="BH367" i="5"/>
  <c r="BI367" i="5" s="1"/>
  <c r="BH371" i="5"/>
  <c r="BI371" i="5" s="1"/>
  <c r="BH366" i="5"/>
  <c r="BI366" i="5" s="1"/>
  <c r="BH368" i="5"/>
  <c r="BI368" i="5" s="1"/>
  <c r="BH376" i="5"/>
  <c r="BI376" i="5" s="1"/>
  <c r="BH374" i="5"/>
  <c r="BI374" i="5" s="1"/>
  <c r="BH375" i="5"/>
  <c r="BI375" i="5" s="1"/>
  <c r="BH378" i="5"/>
  <c r="BI378" i="5" s="1"/>
  <c r="BH381" i="5"/>
  <c r="BI381" i="5" s="1"/>
  <c r="BH380" i="5"/>
  <c r="BI380" i="5" s="1"/>
  <c r="BH384" i="5"/>
  <c r="BI384" i="5" s="1"/>
  <c r="BH383" i="5"/>
  <c r="BI383" i="5" s="1"/>
  <c r="BH390" i="5"/>
  <c r="BI390" i="5" s="1"/>
  <c r="BH391" i="5"/>
  <c r="BI391" i="5" s="1"/>
  <c r="BH395" i="5"/>
  <c r="BI395" i="5" s="1"/>
  <c r="BH393" i="5"/>
  <c r="BI393" i="5" s="1"/>
  <c r="BH396" i="5"/>
  <c r="BI396" i="5" s="1"/>
  <c r="BH398" i="5"/>
  <c r="BI398" i="5" s="1"/>
  <c r="BH399" i="5"/>
  <c r="BI399" i="5" s="1"/>
  <c r="BH400" i="5"/>
  <c r="BI400" i="5" s="1"/>
  <c r="BH403" i="5"/>
  <c r="BI403" i="5" s="1"/>
  <c r="BH405" i="5"/>
  <c r="BI405" i="5" s="1"/>
  <c r="BH406" i="5"/>
  <c r="BI406" i="5" s="1"/>
  <c r="BH420" i="5"/>
  <c r="BI420" i="5" s="1"/>
  <c r="BH415" i="5"/>
  <c r="BI415" i="5" s="1"/>
  <c r="BH419" i="5"/>
  <c r="BI419" i="5" s="1"/>
  <c r="BH424" i="5"/>
  <c r="BI424" i="5" s="1"/>
  <c r="BH423" i="5"/>
  <c r="BI423" i="5" s="1"/>
  <c r="BH418" i="5"/>
  <c r="BI418" i="5" s="1"/>
  <c r="BH421" i="5"/>
  <c r="BI421" i="5" s="1"/>
  <c r="BH416" i="5"/>
  <c r="BI416" i="5" s="1"/>
  <c r="BH432" i="5"/>
  <c r="BI432" i="5" s="1"/>
  <c r="BH433" i="5"/>
  <c r="BI433" i="5" s="1"/>
  <c r="BH431" i="5"/>
  <c r="BI431" i="5" s="1"/>
  <c r="BH445" i="5"/>
  <c r="BI445" i="5" s="1"/>
  <c r="BH440" i="5"/>
  <c r="BI440" i="5" s="1"/>
  <c r="BH441" i="5"/>
  <c r="BI441" i="5" s="1"/>
  <c r="BH442" i="5"/>
  <c r="BI442" i="5" s="1"/>
  <c r="BH439" i="5"/>
  <c r="BI439" i="5" s="1"/>
  <c r="BH438" i="5"/>
  <c r="BI438" i="5" s="1"/>
  <c r="BH437" i="5"/>
  <c r="BI437" i="5" s="1"/>
  <c r="BH450" i="5"/>
  <c r="BI450" i="5" s="1"/>
  <c r="BH451" i="5"/>
  <c r="BI451" i="5" s="1"/>
  <c r="BH449" i="5"/>
  <c r="BI449" i="5" s="1"/>
  <c r="BH467" i="5"/>
  <c r="BI467" i="5" s="1"/>
  <c r="BH461" i="5"/>
  <c r="BI461" i="5" s="1"/>
  <c r="BH455" i="5"/>
  <c r="BI455" i="5" s="1"/>
  <c r="BH457" i="5"/>
  <c r="BI457" i="5" s="1"/>
  <c r="BH463" i="5"/>
  <c r="BI463" i="5" s="1"/>
  <c r="BH456" i="5"/>
  <c r="BI456" i="5" s="1"/>
  <c r="BH468" i="5"/>
  <c r="BI468" i="5" s="1"/>
  <c r="BH458" i="5"/>
  <c r="BI458" i="5" s="1"/>
  <c r="BH453" i="5"/>
  <c r="BI453" i="5" s="1"/>
  <c r="BH459" i="5"/>
  <c r="BI459" i="5" s="1"/>
  <c r="BH464" i="5"/>
  <c r="BI464" i="5" s="1"/>
  <c r="BH466" i="5"/>
  <c r="BI466" i="5" s="1"/>
  <c r="BH454" i="5"/>
  <c r="BI454" i="5" s="1"/>
  <c r="BH465" i="5"/>
  <c r="BI465" i="5" s="1"/>
  <c r="BH460" i="5"/>
  <c r="BI460" i="5" s="1"/>
  <c r="BH462" i="5"/>
  <c r="BI462" i="5" s="1"/>
  <c r="M474" i="3"/>
  <c r="P474" i="3" s="1"/>
  <c r="M454" i="3"/>
  <c r="M564" i="3"/>
  <c r="M563" i="3"/>
  <c r="M562" i="3"/>
  <c r="M561" i="3"/>
  <c r="P561" i="3" s="1"/>
  <c r="M560" i="3"/>
  <c r="P560" i="3" s="1"/>
  <c r="M559" i="3"/>
  <c r="P559" i="3" s="1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P488" i="3" s="1"/>
  <c r="M487" i="3"/>
  <c r="P487" i="3" s="1"/>
  <c r="M486" i="3"/>
  <c r="P486" i="3" s="1"/>
  <c r="M485" i="3"/>
  <c r="P485" i="3" s="1"/>
  <c r="M484" i="3"/>
  <c r="P484" i="3" s="1"/>
  <c r="M483" i="3"/>
  <c r="P483" i="3" s="1"/>
  <c r="M482" i="3"/>
  <c r="P482" i="3" s="1"/>
  <c r="M481" i="3"/>
  <c r="P481" i="3" s="1"/>
  <c r="M480" i="3"/>
  <c r="P480" i="3" s="1"/>
  <c r="M479" i="3"/>
  <c r="P479" i="3" s="1"/>
  <c r="M478" i="3"/>
  <c r="P478" i="3" s="1"/>
  <c r="M477" i="3"/>
  <c r="P477" i="3" s="1"/>
  <c r="M476" i="3"/>
  <c r="P476" i="3" s="1"/>
  <c r="M475" i="3"/>
  <c r="P475" i="3" s="1"/>
  <c r="M473" i="3"/>
  <c r="P473" i="3" s="1"/>
  <c r="M472" i="3"/>
  <c r="P472" i="3" s="1"/>
  <c r="M471" i="3"/>
  <c r="P471" i="3" s="1"/>
  <c r="M470" i="3"/>
  <c r="P470" i="3" s="1"/>
  <c r="M469" i="3"/>
  <c r="P469" i="3" s="1"/>
  <c r="M468" i="3"/>
  <c r="P468" i="3" s="1"/>
  <c r="M467" i="3"/>
  <c r="P467" i="3" s="1"/>
  <c r="M466" i="3"/>
  <c r="P466" i="3" s="1"/>
  <c r="M465" i="3"/>
  <c r="P465" i="3" s="1"/>
  <c r="M464" i="3"/>
  <c r="P464" i="3" s="1"/>
  <c r="M463" i="3"/>
  <c r="M462" i="3"/>
  <c r="M461" i="3"/>
  <c r="M460" i="3"/>
  <c r="M459" i="3"/>
  <c r="M458" i="3"/>
  <c r="M457" i="3"/>
  <c r="P457" i="3" s="1"/>
  <c r="M456" i="3"/>
  <c r="P456" i="3" s="1"/>
  <c r="M455" i="3"/>
  <c r="P455" i="3" s="1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P435" i="3" s="1"/>
  <c r="M434" i="3"/>
  <c r="P434" i="3" s="1"/>
  <c r="M433" i="3"/>
  <c r="P433" i="3" s="1"/>
  <c r="M432" i="3"/>
  <c r="M431" i="3"/>
  <c r="M430" i="3"/>
  <c r="M429" i="3"/>
  <c r="P429" i="3" s="1"/>
  <c r="M428" i="3"/>
  <c r="M427" i="3"/>
  <c r="M426" i="3"/>
  <c r="M425" i="3"/>
  <c r="M424" i="3"/>
  <c r="M423" i="3"/>
  <c r="M422" i="3"/>
  <c r="M421" i="3"/>
  <c r="M420" i="3"/>
  <c r="M419" i="3"/>
  <c r="M418" i="3"/>
  <c r="M417" i="3"/>
  <c r="P417" i="3" s="1"/>
  <c r="M416" i="3"/>
  <c r="M415" i="3"/>
  <c r="P415" i="3" s="1"/>
  <c r="M414" i="3"/>
  <c r="P414" i="3" s="1"/>
  <c r="M413" i="3"/>
  <c r="P413" i="3" s="1"/>
  <c r="M412" i="3"/>
  <c r="M411" i="3"/>
  <c r="M410" i="3"/>
  <c r="M409" i="3"/>
  <c r="M408" i="3"/>
  <c r="M407" i="3"/>
  <c r="M406" i="3"/>
  <c r="P406" i="3" s="1"/>
  <c r="M405" i="3"/>
  <c r="P405" i="3" s="1"/>
  <c r="M404" i="3"/>
  <c r="P404" i="3" s="1"/>
  <c r="M403" i="3"/>
  <c r="P403" i="3" s="1"/>
  <c r="M402" i="3"/>
  <c r="P402" i="3" s="1"/>
  <c r="M401" i="3"/>
  <c r="P401" i="3" s="1"/>
  <c r="M400" i="3"/>
  <c r="P400" i="3" s="1"/>
  <c r="M399" i="3"/>
  <c r="P399" i="3" s="1"/>
  <c r="M398" i="3"/>
  <c r="P398" i="3" s="1"/>
  <c r="M397" i="3"/>
  <c r="P397" i="3" s="1"/>
  <c r="M396" i="3"/>
  <c r="P396" i="3" s="1"/>
  <c r="M395" i="3"/>
  <c r="P395" i="3" s="1"/>
  <c r="M394" i="3"/>
  <c r="P394" i="3" s="1"/>
  <c r="M393" i="3"/>
  <c r="P393" i="3" s="1"/>
  <c r="M392" i="3"/>
  <c r="P392" i="3" s="1"/>
  <c r="M391" i="3"/>
  <c r="P391" i="3" s="1"/>
  <c r="M390" i="3"/>
  <c r="P390" i="3" s="1"/>
  <c r="M389" i="3"/>
  <c r="P389" i="3" s="1"/>
  <c r="M388" i="3"/>
  <c r="P388" i="3" s="1"/>
  <c r="M387" i="3"/>
  <c r="P387" i="3" s="1"/>
  <c r="M386" i="3"/>
  <c r="P386" i="3" s="1"/>
  <c r="M385" i="3"/>
  <c r="P385" i="3" s="1"/>
  <c r="M384" i="3"/>
  <c r="P384" i="3" s="1"/>
  <c r="M383" i="3"/>
  <c r="P383" i="3" s="1"/>
  <c r="M382" i="3"/>
  <c r="P382" i="3" s="1"/>
  <c r="M381" i="3"/>
  <c r="P381" i="3" s="1"/>
  <c r="M380" i="3"/>
  <c r="P380" i="3" s="1"/>
  <c r="M379" i="3"/>
  <c r="P379" i="3" s="1"/>
  <c r="M378" i="3"/>
  <c r="P378" i="3" s="1"/>
  <c r="M377" i="3"/>
  <c r="P377" i="3" s="1"/>
  <c r="M376" i="3"/>
  <c r="P376" i="3" s="1"/>
  <c r="M375" i="3"/>
  <c r="P375" i="3" s="1"/>
  <c r="M374" i="3"/>
  <c r="P374" i="3" s="1"/>
  <c r="M373" i="3"/>
  <c r="P373" i="3" s="1"/>
  <c r="M372" i="3"/>
  <c r="P372" i="3" s="1"/>
  <c r="M371" i="3"/>
  <c r="P371" i="3" s="1"/>
  <c r="M370" i="3"/>
  <c r="P370" i="3" s="1"/>
  <c r="M369" i="3"/>
  <c r="P369" i="3" s="1"/>
  <c r="M368" i="3"/>
  <c r="P368" i="3" s="1"/>
  <c r="M367" i="3"/>
  <c r="P367" i="3" s="1"/>
  <c r="M366" i="3"/>
  <c r="P366" i="3" s="1"/>
  <c r="M365" i="3"/>
  <c r="P365" i="3" s="1"/>
  <c r="M364" i="3"/>
  <c r="P364" i="3" s="1"/>
  <c r="M363" i="3"/>
  <c r="P363" i="3" s="1"/>
  <c r="M362" i="3"/>
  <c r="M361" i="3"/>
  <c r="P361" i="3" s="1"/>
  <c r="M360" i="3"/>
  <c r="M359" i="3"/>
  <c r="P359" i="3" s="1"/>
  <c r="M358" i="3"/>
  <c r="P358" i="3" s="1"/>
  <c r="M357" i="3"/>
  <c r="P357" i="3" s="1"/>
  <c r="M356" i="3"/>
  <c r="P356" i="3" s="1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P330" i="3" s="1"/>
  <c r="M329" i="3"/>
  <c r="P329" i="3" s="1"/>
  <c r="M328" i="3"/>
  <c r="P328" i="3" s="1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P308" i="3" s="1"/>
  <c r="M307" i="3"/>
  <c r="P307" i="3" s="1"/>
  <c r="M306" i="3"/>
  <c r="P306" i="3" s="1"/>
  <c r="M305" i="3"/>
  <c r="M304" i="3"/>
  <c r="M303" i="3"/>
  <c r="M302" i="3"/>
  <c r="M301" i="3"/>
  <c r="M300" i="3"/>
  <c r="M299" i="3"/>
  <c r="M298" i="3"/>
  <c r="M297" i="3"/>
  <c r="M296" i="3"/>
  <c r="M295" i="3"/>
  <c r="P295" i="3" s="1"/>
  <c r="M294" i="3"/>
  <c r="M293" i="3"/>
  <c r="P293" i="3" s="1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P264" i="3" s="1"/>
  <c r="M263" i="3"/>
  <c r="M262" i="3"/>
  <c r="M261" i="3"/>
  <c r="M260" i="3"/>
  <c r="P260" i="3" s="1"/>
  <c r="M259" i="3"/>
  <c r="P259" i="3" s="1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P235" i="3" s="1"/>
  <c r="M234" i="3"/>
  <c r="M233" i="3"/>
  <c r="M232" i="3"/>
  <c r="M231" i="3"/>
  <c r="M230" i="3"/>
  <c r="M229" i="3"/>
  <c r="M228" i="3"/>
  <c r="M227" i="3"/>
  <c r="P227" i="3" s="1"/>
  <c r="M226" i="3"/>
  <c r="M225" i="3"/>
  <c r="M224" i="3"/>
  <c r="M223" i="3"/>
  <c r="M222" i="3"/>
  <c r="M221" i="3"/>
  <c r="M220" i="3"/>
  <c r="M219" i="3"/>
  <c r="M218" i="3"/>
  <c r="M217" i="3"/>
  <c r="P217" i="3" s="1"/>
  <c r="M216" i="3"/>
  <c r="P216" i="3" s="1"/>
  <c r="M215" i="3"/>
  <c r="P215" i="3" s="1"/>
  <c r="M214" i="3"/>
  <c r="P214" i="3" s="1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P200" i="3" s="1"/>
  <c r="M199" i="3"/>
  <c r="P199" i="3" s="1"/>
  <c r="M198" i="3"/>
  <c r="M197" i="3"/>
  <c r="M196" i="3"/>
  <c r="M195" i="3"/>
  <c r="M194" i="3"/>
  <c r="P194" i="3" s="1"/>
  <c r="M193" i="3"/>
  <c r="P193" i="3" s="1"/>
  <c r="M192" i="3"/>
  <c r="M191" i="3"/>
  <c r="P191" i="3" s="1"/>
  <c r="M190" i="3"/>
  <c r="P190" i="3" s="1"/>
  <c r="M189" i="3"/>
  <c r="M188" i="3"/>
  <c r="M187" i="3"/>
  <c r="M186" i="3"/>
  <c r="M185" i="3"/>
  <c r="M184" i="3"/>
  <c r="M183" i="3"/>
  <c r="M182" i="3"/>
  <c r="M181" i="3"/>
  <c r="M180" i="3"/>
  <c r="M179" i="3"/>
  <c r="M178" i="3"/>
  <c r="P178" i="3" s="1"/>
  <c r="M177" i="3"/>
  <c r="P177" i="3" s="1"/>
  <c r="M176" i="3"/>
  <c r="M175" i="3"/>
  <c r="M174" i="3"/>
  <c r="M173" i="3"/>
  <c r="M172" i="3"/>
  <c r="M171" i="3"/>
  <c r="M170" i="3"/>
  <c r="M169" i="3"/>
  <c r="P169" i="3" s="1"/>
  <c r="M168" i="3"/>
  <c r="P168" i="3" s="1"/>
  <c r="M167" i="3"/>
  <c r="P167" i="3" s="1"/>
  <c r="M166" i="3"/>
  <c r="P166" i="3" s="1"/>
  <c r="M165" i="3"/>
  <c r="M164" i="3"/>
  <c r="P164" i="3" s="1"/>
  <c r="M163" i="3"/>
  <c r="P163" i="3" s="1"/>
  <c r="M162" i="3"/>
  <c r="M161" i="3"/>
  <c r="P161" i="3" s="1"/>
  <c r="M160" i="3"/>
  <c r="P160" i="3" s="1"/>
  <c r="M159" i="3"/>
  <c r="P159" i="3" s="1"/>
  <c r="M158" i="3"/>
  <c r="P158" i="3" s="1"/>
  <c r="M157" i="3"/>
  <c r="M156" i="3"/>
  <c r="M155" i="3"/>
  <c r="P155" i="3" s="1"/>
  <c r="M154" i="3"/>
  <c r="P154" i="3" s="1"/>
  <c r="M153" i="3"/>
  <c r="M152" i="3"/>
  <c r="M151" i="3"/>
  <c r="M150" i="3"/>
  <c r="M149" i="3"/>
  <c r="P149" i="3" s="1"/>
  <c r="M148" i="3"/>
  <c r="M147" i="3"/>
  <c r="P147" i="3" s="1"/>
  <c r="M146" i="3"/>
  <c r="P146" i="3" s="1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P109" i="3" s="1"/>
  <c r="M108" i="3"/>
  <c r="M107" i="3"/>
  <c r="M106" i="3"/>
  <c r="M105" i="3"/>
  <c r="M104" i="3"/>
  <c r="P104" i="3" s="1"/>
  <c r="M103" i="3"/>
  <c r="M102" i="3"/>
  <c r="M101" i="3"/>
  <c r="M100" i="3"/>
  <c r="P100" i="3" s="1"/>
  <c r="M99" i="3"/>
  <c r="P99" i="3" s="1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P84" i="3" s="1"/>
  <c r="M83" i="3"/>
  <c r="M82" i="3"/>
  <c r="M81" i="3"/>
  <c r="M80" i="3"/>
  <c r="M79" i="3"/>
  <c r="M78" i="3"/>
  <c r="P78" i="3" s="1"/>
  <c r="M77" i="3"/>
  <c r="M76" i="3"/>
  <c r="M75" i="3"/>
  <c r="M74" i="3"/>
  <c r="M73" i="3"/>
  <c r="M72" i="3"/>
  <c r="P72" i="3" s="1"/>
  <c r="M71" i="3"/>
  <c r="M70" i="3"/>
  <c r="M69" i="3"/>
  <c r="M68" i="3"/>
  <c r="M67" i="3"/>
  <c r="M66" i="3"/>
  <c r="P66" i="3" s="1"/>
  <c r="M65" i="3"/>
  <c r="P65" i="3" s="1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P38" i="3" s="1"/>
  <c r="M37" i="3"/>
  <c r="M36" i="3"/>
  <c r="M35" i="3"/>
  <c r="P35" i="3" s="1"/>
  <c r="M34" i="3"/>
  <c r="M33" i="3"/>
  <c r="M32" i="3"/>
  <c r="M31" i="3"/>
  <c r="M30" i="3"/>
  <c r="M29" i="3"/>
  <c r="M28" i="3"/>
  <c r="M27" i="3"/>
  <c r="P27" i="3" s="1"/>
  <c r="M26" i="3"/>
  <c r="M25" i="3"/>
  <c r="M24" i="3"/>
  <c r="P24" i="3" s="1"/>
  <c r="M23" i="3"/>
  <c r="P23" i="3" s="1"/>
  <c r="M22" i="3"/>
  <c r="P22" i="3" s="1"/>
  <c r="M21" i="3"/>
  <c r="P21" i="3" s="1"/>
  <c r="M20" i="3"/>
  <c r="P20" i="3" s="1"/>
  <c r="M19" i="3"/>
  <c r="M18" i="3"/>
  <c r="P18" i="3" s="1"/>
  <c r="M17" i="3"/>
  <c r="P17" i="3" s="1"/>
  <c r="M16" i="3"/>
  <c r="P16" i="3" s="1"/>
  <c r="M15" i="3"/>
  <c r="M14" i="3"/>
  <c r="P14" i="3" s="1"/>
  <c r="M13" i="3"/>
  <c r="P13" i="3" s="1"/>
  <c r="M12" i="3"/>
  <c r="P12" i="3" s="1"/>
  <c r="M11" i="3"/>
  <c r="P11" i="3" s="1"/>
  <c r="M10" i="3"/>
  <c r="P10" i="3" s="1"/>
  <c r="M9" i="3"/>
  <c r="P9" i="3" s="1"/>
  <c r="M8" i="3"/>
  <c r="P8" i="3" s="1"/>
  <c r="M7" i="3"/>
  <c r="P7" i="3" s="1"/>
  <c r="M6" i="3"/>
  <c r="P6" i="3" s="1"/>
  <c r="M5" i="3"/>
  <c r="P5" i="3" s="1"/>
  <c r="M4" i="3"/>
  <c r="P4" i="3" s="1"/>
  <c r="M3" i="3"/>
  <c r="P3" i="3" s="1"/>
  <c r="M2" i="3"/>
  <c r="P2" i="3" s="1"/>
  <c r="H415" i="2"/>
  <c r="H143" i="2"/>
  <c r="H367" i="2"/>
  <c r="P34" i="3" l="1"/>
  <c r="N34" i="3"/>
  <c r="O34" i="3" s="1"/>
  <c r="BH12" i="5"/>
  <c r="BI12" i="5" s="1"/>
  <c r="BJ12" i="5"/>
  <c r="BH10" i="5"/>
  <c r="BI10" i="5" s="1"/>
  <c r="BJ10" i="5"/>
  <c r="N15" i="3"/>
  <c r="O15" i="3" s="1"/>
  <c r="N16" i="3"/>
  <c r="O16" i="3" s="1"/>
  <c r="I134" i="2"/>
  <c r="J134" i="2" s="1"/>
  <c r="K134" i="2"/>
  <c r="I367" i="2"/>
  <c r="J367" i="2" s="1"/>
  <c r="K367" i="2"/>
  <c r="I143" i="2"/>
  <c r="J143" i="2" s="1"/>
  <c r="K143" i="2"/>
  <c r="I415" i="2"/>
  <c r="J415" i="2" s="1"/>
  <c r="K415" i="2"/>
  <c r="N454" i="3"/>
  <c r="O454" i="3" s="1"/>
  <c r="N474" i="3"/>
  <c r="O474" i="3" s="1"/>
  <c r="N180" i="3"/>
  <c r="O180" i="3" s="1"/>
  <c r="N9" i="3"/>
  <c r="O9" i="3" s="1"/>
  <c r="N8" i="3"/>
  <c r="O8" i="3" s="1"/>
  <c r="N7" i="3"/>
  <c r="O7" i="3" s="1"/>
  <c r="N95" i="3"/>
  <c r="O95" i="3" s="1"/>
  <c r="N93" i="3"/>
  <c r="O93" i="3" s="1"/>
  <c r="N91" i="3"/>
  <c r="O91" i="3" s="1"/>
  <c r="H262" i="2"/>
  <c r="I471" i="1"/>
  <c r="I20" i="1"/>
  <c r="I23" i="1"/>
  <c r="I22" i="1"/>
  <c r="I19" i="1"/>
  <c r="I18" i="1"/>
  <c r="I17" i="1"/>
  <c r="I15" i="1"/>
  <c r="I9" i="1"/>
  <c r="I2" i="1"/>
  <c r="J2" i="1" s="1"/>
  <c r="K2" i="1" s="1"/>
  <c r="L2" i="1" s="1"/>
  <c r="I262" i="2" l="1"/>
  <c r="J262" i="2" s="1"/>
  <c r="K262" i="2"/>
  <c r="J23" i="1"/>
  <c r="K23" i="1" s="1"/>
  <c r="L23" i="1"/>
  <c r="J9" i="1"/>
  <c r="L9" i="1"/>
  <c r="J19" i="1"/>
  <c r="K19" i="1" s="1"/>
  <c r="L19" i="1"/>
  <c r="J471" i="1"/>
  <c r="K471" i="1" s="1"/>
  <c r="L471" i="1"/>
  <c r="J15" i="1"/>
  <c r="K15" i="1" s="1"/>
  <c r="L15" i="1"/>
  <c r="J22" i="1"/>
  <c r="K22" i="1" s="1"/>
  <c r="L22" i="1"/>
  <c r="J17" i="1"/>
  <c r="K17" i="1" s="1"/>
  <c r="L17" i="1"/>
  <c r="J18" i="1"/>
  <c r="K18" i="1" s="1"/>
  <c r="L18" i="1"/>
  <c r="J20" i="1"/>
  <c r="K20" i="1" s="1"/>
  <c r="L20" i="1"/>
  <c r="N440" i="3"/>
  <c r="O440" i="3" s="1"/>
  <c r="N293" i="3"/>
  <c r="N288" i="3"/>
  <c r="O288" i="3" s="1"/>
  <c r="N258" i="3"/>
  <c r="O258" i="3" s="1"/>
  <c r="N192" i="3"/>
  <c r="O192" i="3" s="1"/>
  <c r="N193" i="3"/>
  <c r="O193" i="3" s="1"/>
  <c r="N194" i="3"/>
  <c r="O194" i="3" s="1"/>
  <c r="N195" i="3"/>
  <c r="O195" i="3" s="1"/>
  <c r="N170" i="3"/>
  <c r="O170" i="3" s="1"/>
  <c r="N83" i="3"/>
  <c r="O83" i="3" s="1"/>
  <c r="N77" i="3"/>
  <c r="O77" i="3" s="1"/>
  <c r="N339" i="3"/>
  <c r="O339" i="3" s="1"/>
  <c r="N337" i="3"/>
  <c r="O337" i="3" s="1"/>
  <c r="N38" i="3"/>
  <c r="O38" i="3" s="1"/>
  <c r="I383" i="1"/>
  <c r="I382" i="1"/>
  <c r="I380" i="1"/>
  <c r="I353" i="1"/>
  <c r="I325" i="1"/>
  <c r="I324" i="1"/>
  <c r="I320" i="1"/>
  <c r="I246" i="1"/>
  <c r="I244" i="1"/>
  <c r="I243" i="1"/>
  <c r="I187" i="1"/>
  <c r="I272" i="1"/>
  <c r="I270" i="1"/>
  <c r="I254" i="1"/>
  <c r="I107" i="1"/>
  <c r="I287" i="1"/>
  <c r="I143" i="1"/>
  <c r="I134" i="1"/>
  <c r="I502" i="1"/>
  <c r="I83" i="1"/>
  <c r="I80" i="1"/>
  <c r="I52" i="1"/>
  <c r="H172" i="2"/>
  <c r="H489" i="2"/>
  <c r="H449" i="2"/>
  <c r="H452" i="2"/>
  <c r="H447" i="2"/>
  <c r="H444" i="2"/>
  <c r="H390" i="2"/>
  <c r="H385" i="2"/>
  <c r="H311" i="2"/>
  <c r="H303" i="2"/>
  <c r="H294" i="2"/>
  <c r="H293" i="2"/>
  <c r="H237" i="2"/>
  <c r="H236" i="2"/>
  <c r="H231" i="2"/>
  <c r="H216" i="2"/>
  <c r="H93" i="2"/>
  <c r="H92" i="2"/>
  <c r="H87" i="2"/>
  <c r="H84" i="2"/>
  <c r="I87" i="2" l="1"/>
  <c r="J87" i="2" s="1"/>
  <c r="K87" i="2"/>
  <c r="I293" i="2"/>
  <c r="J293" i="2" s="1"/>
  <c r="K293" i="2"/>
  <c r="I452" i="2"/>
  <c r="J452" i="2" s="1"/>
  <c r="K452" i="2"/>
  <c r="I294" i="2"/>
  <c r="J294" i="2" s="1"/>
  <c r="K294" i="2"/>
  <c r="I449" i="2"/>
  <c r="J449" i="2" s="1"/>
  <c r="K449" i="2"/>
  <c r="I93" i="2"/>
  <c r="J93" i="2" s="1"/>
  <c r="K93" i="2"/>
  <c r="I236" i="2"/>
  <c r="J236" i="2" s="1"/>
  <c r="K236" i="2"/>
  <c r="I303" i="2"/>
  <c r="J303" i="2" s="1"/>
  <c r="K303" i="2"/>
  <c r="I444" i="2"/>
  <c r="J444" i="2" s="1"/>
  <c r="K444" i="2"/>
  <c r="I489" i="2"/>
  <c r="J489" i="2" s="1"/>
  <c r="K489" i="2"/>
  <c r="I385" i="2"/>
  <c r="J385" i="2" s="1"/>
  <c r="K385" i="2"/>
  <c r="I92" i="2"/>
  <c r="J92" i="2" s="1"/>
  <c r="K92" i="2"/>
  <c r="I231" i="2"/>
  <c r="J231" i="2" s="1"/>
  <c r="K231" i="2"/>
  <c r="I390" i="2"/>
  <c r="J390" i="2" s="1"/>
  <c r="K390" i="2"/>
  <c r="I84" i="2"/>
  <c r="J84" i="2" s="1"/>
  <c r="K84" i="2"/>
  <c r="I216" i="2"/>
  <c r="J216" i="2" s="1"/>
  <c r="K216" i="2"/>
  <c r="I237" i="2"/>
  <c r="J237" i="2" s="1"/>
  <c r="K237" i="2"/>
  <c r="I311" i="2"/>
  <c r="J311" i="2" s="1"/>
  <c r="K311" i="2"/>
  <c r="I447" i="2"/>
  <c r="J447" i="2" s="1"/>
  <c r="K447" i="2"/>
  <c r="I172" i="2"/>
  <c r="J172" i="2" s="1"/>
  <c r="K172" i="2"/>
  <c r="J502" i="1"/>
  <c r="K502" i="1" s="1"/>
  <c r="L502" i="1"/>
  <c r="J107" i="1"/>
  <c r="K107" i="1" s="1"/>
  <c r="L107" i="1"/>
  <c r="J187" i="1"/>
  <c r="K187" i="1" s="1"/>
  <c r="L187" i="1"/>
  <c r="J320" i="1"/>
  <c r="K320" i="1" s="1"/>
  <c r="L320" i="1"/>
  <c r="J380" i="1"/>
  <c r="K380" i="1" s="1"/>
  <c r="L380" i="1"/>
  <c r="J83" i="1"/>
  <c r="K83" i="1" s="1"/>
  <c r="L83" i="1"/>
  <c r="J272" i="1"/>
  <c r="K272" i="1" s="1"/>
  <c r="L272" i="1"/>
  <c r="J246" i="1"/>
  <c r="K246" i="1" s="1"/>
  <c r="L246" i="1"/>
  <c r="J134" i="1"/>
  <c r="K134" i="1" s="1"/>
  <c r="L134" i="1"/>
  <c r="J324" i="1"/>
  <c r="K324" i="1" s="1"/>
  <c r="L324" i="1"/>
  <c r="J287" i="1"/>
  <c r="K287" i="1" s="1"/>
  <c r="L287" i="1"/>
  <c r="J353" i="1"/>
  <c r="K353" i="1" s="1"/>
  <c r="L353" i="1"/>
  <c r="J52" i="1"/>
  <c r="K52" i="1" s="1"/>
  <c r="L52" i="1"/>
  <c r="J254" i="1"/>
  <c r="K254" i="1" s="1"/>
  <c r="L254" i="1"/>
  <c r="J243" i="1"/>
  <c r="K243" i="1" s="1"/>
  <c r="L243" i="1"/>
  <c r="J382" i="1"/>
  <c r="K382" i="1" s="1"/>
  <c r="L382" i="1"/>
  <c r="J80" i="1"/>
  <c r="K80" i="1" s="1"/>
  <c r="L80" i="1"/>
  <c r="J143" i="1"/>
  <c r="K143" i="1" s="1"/>
  <c r="L143" i="1"/>
  <c r="J270" i="1"/>
  <c r="L270" i="1"/>
  <c r="J244" i="1"/>
  <c r="K244" i="1" s="1"/>
  <c r="L244" i="1"/>
  <c r="J325" i="1"/>
  <c r="K325" i="1" s="1"/>
  <c r="L325" i="1"/>
  <c r="J383" i="1"/>
  <c r="K383" i="1" s="1"/>
  <c r="L383" i="1"/>
  <c r="N564" i="3"/>
  <c r="N563" i="3"/>
  <c r="N562" i="3"/>
  <c r="N561" i="3"/>
  <c r="N560" i="3"/>
  <c r="O560" i="3" s="1"/>
  <c r="N559" i="3"/>
  <c r="N558" i="3"/>
  <c r="O558" i="3" s="1"/>
  <c r="N557" i="3"/>
  <c r="O557" i="3" s="1"/>
  <c r="N556" i="3"/>
  <c r="O556" i="3" s="1"/>
  <c r="N555" i="3"/>
  <c r="O555" i="3" s="1"/>
  <c r="N554" i="3"/>
  <c r="O554" i="3" s="1"/>
  <c r="N553" i="3"/>
  <c r="O553" i="3" s="1"/>
  <c r="N552" i="3"/>
  <c r="O552" i="3" s="1"/>
  <c r="N551" i="3"/>
  <c r="O551" i="3" s="1"/>
  <c r="N550" i="3"/>
  <c r="O550" i="3" s="1"/>
  <c r="N549" i="3"/>
  <c r="O549" i="3" s="1"/>
  <c r="N548" i="3"/>
  <c r="O548" i="3" s="1"/>
  <c r="N547" i="3"/>
  <c r="O547" i="3" s="1"/>
  <c r="N546" i="3"/>
  <c r="O546" i="3" s="1"/>
  <c r="N545" i="3"/>
  <c r="O545" i="3" s="1"/>
  <c r="N544" i="3"/>
  <c r="O544" i="3" s="1"/>
  <c r="N543" i="3"/>
  <c r="O543" i="3" s="1"/>
  <c r="N542" i="3"/>
  <c r="O542" i="3" s="1"/>
  <c r="N541" i="3"/>
  <c r="O541" i="3" s="1"/>
  <c r="N540" i="3"/>
  <c r="O540" i="3" s="1"/>
  <c r="N539" i="3"/>
  <c r="O539" i="3" s="1"/>
  <c r="N538" i="3"/>
  <c r="O538" i="3" s="1"/>
  <c r="N537" i="3"/>
  <c r="O537" i="3" s="1"/>
  <c r="N536" i="3"/>
  <c r="O536" i="3" s="1"/>
  <c r="N535" i="3"/>
  <c r="O535" i="3" s="1"/>
  <c r="N534" i="3"/>
  <c r="O534" i="3" s="1"/>
  <c r="N533" i="3"/>
  <c r="O533" i="3" s="1"/>
  <c r="N532" i="3"/>
  <c r="O532" i="3" s="1"/>
  <c r="N531" i="3"/>
  <c r="O531" i="3" s="1"/>
  <c r="N530" i="3"/>
  <c r="O530" i="3" s="1"/>
  <c r="N529" i="3"/>
  <c r="O529" i="3" s="1"/>
  <c r="N528" i="3"/>
  <c r="O528" i="3" s="1"/>
  <c r="N527" i="3"/>
  <c r="O527" i="3" s="1"/>
  <c r="N526" i="3"/>
  <c r="O526" i="3" s="1"/>
  <c r="N525" i="3"/>
  <c r="O525" i="3" s="1"/>
  <c r="N524" i="3"/>
  <c r="O524" i="3" s="1"/>
  <c r="N523" i="3"/>
  <c r="O523" i="3" s="1"/>
  <c r="N522" i="3"/>
  <c r="O522" i="3" s="1"/>
  <c r="N521" i="3"/>
  <c r="O521" i="3" s="1"/>
  <c r="N520" i="3"/>
  <c r="O520" i="3" s="1"/>
  <c r="N519" i="3"/>
  <c r="O519" i="3" s="1"/>
  <c r="N518" i="3"/>
  <c r="O518" i="3" s="1"/>
  <c r="N517" i="3"/>
  <c r="O517" i="3" s="1"/>
  <c r="N516" i="3"/>
  <c r="O516" i="3" s="1"/>
  <c r="N515" i="3"/>
  <c r="O515" i="3" s="1"/>
  <c r="N514" i="3"/>
  <c r="O514" i="3" s="1"/>
  <c r="N513" i="3"/>
  <c r="O513" i="3" s="1"/>
  <c r="N512" i="3"/>
  <c r="O512" i="3" s="1"/>
  <c r="N511" i="3"/>
  <c r="O511" i="3" s="1"/>
  <c r="N510" i="3"/>
  <c r="O510" i="3" s="1"/>
  <c r="N509" i="3"/>
  <c r="O509" i="3" s="1"/>
  <c r="N508" i="3"/>
  <c r="O508" i="3" s="1"/>
  <c r="N507" i="3"/>
  <c r="O507" i="3" s="1"/>
  <c r="N506" i="3"/>
  <c r="O506" i="3" s="1"/>
  <c r="N505" i="3"/>
  <c r="O505" i="3" s="1"/>
  <c r="N504" i="3"/>
  <c r="O504" i="3" s="1"/>
  <c r="N503" i="3"/>
  <c r="O503" i="3" s="1"/>
  <c r="N502" i="3"/>
  <c r="O502" i="3" s="1"/>
  <c r="N501" i="3"/>
  <c r="O501" i="3" s="1"/>
  <c r="N500" i="3"/>
  <c r="O500" i="3" s="1"/>
  <c r="N499" i="3"/>
  <c r="O499" i="3" s="1"/>
  <c r="N498" i="3"/>
  <c r="O498" i="3" s="1"/>
  <c r="N497" i="3"/>
  <c r="O497" i="3" s="1"/>
  <c r="N496" i="3"/>
  <c r="O496" i="3" s="1"/>
  <c r="N495" i="3"/>
  <c r="O495" i="3" s="1"/>
  <c r="N494" i="3"/>
  <c r="O494" i="3" s="1"/>
  <c r="N493" i="3"/>
  <c r="O493" i="3" s="1"/>
  <c r="N492" i="3"/>
  <c r="O492" i="3" s="1"/>
  <c r="N491" i="3"/>
  <c r="O491" i="3" s="1"/>
  <c r="N490" i="3"/>
  <c r="O490" i="3" s="1"/>
  <c r="N489" i="3"/>
  <c r="O489" i="3" s="1"/>
  <c r="N488" i="3"/>
  <c r="O488" i="3" s="1"/>
  <c r="N487" i="3"/>
  <c r="O487" i="3" s="1"/>
  <c r="N486" i="3"/>
  <c r="O486" i="3" s="1"/>
  <c r="N485" i="3"/>
  <c r="O485" i="3" s="1"/>
  <c r="N484" i="3"/>
  <c r="O484" i="3" s="1"/>
  <c r="N483" i="3"/>
  <c r="O483" i="3" s="1"/>
  <c r="N482" i="3"/>
  <c r="O482" i="3" s="1"/>
  <c r="N481" i="3"/>
  <c r="O481" i="3" s="1"/>
  <c r="N480" i="3"/>
  <c r="O480" i="3" s="1"/>
  <c r="N479" i="3"/>
  <c r="O479" i="3" s="1"/>
  <c r="N478" i="3"/>
  <c r="O478" i="3" s="1"/>
  <c r="N477" i="3"/>
  <c r="O477" i="3" s="1"/>
  <c r="N476" i="3"/>
  <c r="O476" i="3" s="1"/>
  <c r="N475" i="3"/>
  <c r="O475" i="3" s="1"/>
  <c r="N473" i="3"/>
  <c r="O473" i="3" s="1"/>
  <c r="N472" i="3"/>
  <c r="O472" i="3" s="1"/>
  <c r="N471" i="3"/>
  <c r="O471" i="3" s="1"/>
  <c r="N470" i="3"/>
  <c r="O470" i="3" s="1"/>
  <c r="N469" i="3"/>
  <c r="O469" i="3" s="1"/>
  <c r="N468" i="3"/>
  <c r="O468" i="3" s="1"/>
  <c r="N467" i="3"/>
  <c r="O467" i="3" s="1"/>
  <c r="N466" i="3"/>
  <c r="O466" i="3" s="1"/>
  <c r="N465" i="3"/>
  <c r="O465" i="3" s="1"/>
  <c r="N464" i="3"/>
  <c r="O464" i="3" s="1"/>
  <c r="N463" i="3"/>
  <c r="O463" i="3" s="1"/>
  <c r="N462" i="3"/>
  <c r="O462" i="3" s="1"/>
  <c r="N461" i="3"/>
  <c r="O461" i="3" s="1"/>
  <c r="N460" i="3"/>
  <c r="O460" i="3" s="1"/>
  <c r="N459" i="3"/>
  <c r="O459" i="3" s="1"/>
  <c r="N458" i="3"/>
  <c r="O458" i="3" s="1"/>
  <c r="N457" i="3"/>
  <c r="O457" i="3" s="1"/>
  <c r="N456" i="3"/>
  <c r="O456" i="3" s="1"/>
  <c r="N455" i="3"/>
  <c r="O455" i="3" s="1"/>
  <c r="N453" i="3"/>
  <c r="O453" i="3" s="1"/>
  <c r="N452" i="3"/>
  <c r="O452" i="3" s="1"/>
  <c r="N451" i="3"/>
  <c r="O451" i="3" s="1"/>
  <c r="N450" i="3"/>
  <c r="O450" i="3" s="1"/>
  <c r="N449" i="3"/>
  <c r="O449" i="3" s="1"/>
  <c r="N448" i="3"/>
  <c r="O448" i="3" s="1"/>
  <c r="N447" i="3"/>
  <c r="O447" i="3" s="1"/>
  <c r="N446" i="3"/>
  <c r="O446" i="3" s="1"/>
  <c r="N445" i="3"/>
  <c r="O445" i="3" s="1"/>
  <c r="N444" i="3"/>
  <c r="O444" i="3" s="1"/>
  <c r="N443" i="3"/>
  <c r="O443" i="3" s="1"/>
  <c r="N442" i="3"/>
  <c r="O442" i="3" s="1"/>
  <c r="N441" i="3"/>
  <c r="O441" i="3" s="1"/>
  <c r="N439" i="3"/>
  <c r="O439" i="3" s="1"/>
  <c r="N438" i="3"/>
  <c r="O438" i="3" s="1"/>
  <c r="N437" i="3"/>
  <c r="O437" i="3" s="1"/>
  <c r="N436" i="3"/>
  <c r="O436" i="3" s="1"/>
  <c r="N435" i="3"/>
  <c r="O435" i="3" s="1"/>
  <c r="N434" i="3"/>
  <c r="O434" i="3" s="1"/>
  <c r="N433" i="3"/>
  <c r="O433" i="3" s="1"/>
  <c r="N432" i="3"/>
  <c r="O432" i="3" s="1"/>
  <c r="N431" i="3"/>
  <c r="O431" i="3" s="1"/>
  <c r="N430" i="3"/>
  <c r="O430" i="3" s="1"/>
  <c r="N429" i="3"/>
  <c r="O429" i="3" s="1"/>
  <c r="N428" i="3"/>
  <c r="O428" i="3" s="1"/>
  <c r="N427" i="3"/>
  <c r="O427" i="3" s="1"/>
  <c r="N426" i="3"/>
  <c r="O426" i="3" s="1"/>
  <c r="N425" i="3"/>
  <c r="O425" i="3" s="1"/>
  <c r="N424" i="3"/>
  <c r="O424" i="3" s="1"/>
  <c r="N423" i="3"/>
  <c r="O423" i="3" s="1"/>
  <c r="N422" i="3"/>
  <c r="O422" i="3" s="1"/>
  <c r="N421" i="3"/>
  <c r="O421" i="3" s="1"/>
  <c r="N420" i="3"/>
  <c r="O420" i="3" s="1"/>
  <c r="N419" i="3"/>
  <c r="O419" i="3" s="1"/>
  <c r="N418" i="3"/>
  <c r="O418" i="3" s="1"/>
  <c r="N417" i="3"/>
  <c r="O417" i="3" s="1"/>
  <c r="N416" i="3"/>
  <c r="O416" i="3" s="1"/>
  <c r="N415" i="3"/>
  <c r="O415" i="3" s="1"/>
  <c r="N414" i="3"/>
  <c r="O414" i="3" s="1"/>
  <c r="N413" i="3"/>
  <c r="O413" i="3" s="1"/>
  <c r="N412" i="3"/>
  <c r="O412" i="3" s="1"/>
  <c r="N411" i="3"/>
  <c r="O411" i="3" s="1"/>
  <c r="N410" i="3"/>
  <c r="O410" i="3" s="1"/>
  <c r="N409" i="3"/>
  <c r="O409" i="3" s="1"/>
  <c r="N408" i="3"/>
  <c r="O408" i="3" s="1"/>
  <c r="N407" i="3"/>
  <c r="O407" i="3" s="1"/>
  <c r="N406" i="3"/>
  <c r="O406" i="3" s="1"/>
  <c r="N405" i="3"/>
  <c r="O405" i="3" s="1"/>
  <c r="N404" i="3"/>
  <c r="O404" i="3" s="1"/>
  <c r="N403" i="3"/>
  <c r="O403" i="3" s="1"/>
  <c r="N402" i="3"/>
  <c r="O402" i="3" s="1"/>
  <c r="N401" i="3"/>
  <c r="O401" i="3" s="1"/>
  <c r="N400" i="3"/>
  <c r="O400" i="3" s="1"/>
  <c r="N399" i="3"/>
  <c r="O399" i="3" s="1"/>
  <c r="N398" i="3"/>
  <c r="O398" i="3" s="1"/>
  <c r="N397" i="3"/>
  <c r="O397" i="3" s="1"/>
  <c r="N396" i="3"/>
  <c r="O396" i="3" s="1"/>
  <c r="N395" i="3"/>
  <c r="O395" i="3" s="1"/>
  <c r="N394" i="3"/>
  <c r="O394" i="3" s="1"/>
  <c r="N393" i="3"/>
  <c r="O393" i="3" s="1"/>
  <c r="N392" i="3"/>
  <c r="O392" i="3" s="1"/>
  <c r="N391" i="3"/>
  <c r="O391" i="3" s="1"/>
  <c r="N390" i="3"/>
  <c r="O390" i="3" s="1"/>
  <c r="N389" i="3"/>
  <c r="O389" i="3" s="1"/>
  <c r="N388" i="3"/>
  <c r="O388" i="3" s="1"/>
  <c r="N387" i="3"/>
  <c r="O387" i="3" s="1"/>
  <c r="N386" i="3"/>
  <c r="O386" i="3" s="1"/>
  <c r="N385" i="3"/>
  <c r="O385" i="3" s="1"/>
  <c r="N384" i="3"/>
  <c r="O384" i="3" s="1"/>
  <c r="N383" i="3"/>
  <c r="O383" i="3" s="1"/>
  <c r="N382" i="3"/>
  <c r="O382" i="3" s="1"/>
  <c r="N381" i="3"/>
  <c r="O381" i="3" s="1"/>
  <c r="N380" i="3"/>
  <c r="O380" i="3" s="1"/>
  <c r="N379" i="3"/>
  <c r="O379" i="3" s="1"/>
  <c r="N378" i="3"/>
  <c r="O378" i="3" s="1"/>
  <c r="N377" i="3"/>
  <c r="O377" i="3" s="1"/>
  <c r="N376" i="3"/>
  <c r="O376" i="3" s="1"/>
  <c r="N375" i="3"/>
  <c r="O375" i="3" s="1"/>
  <c r="N374" i="3"/>
  <c r="O374" i="3" s="1"/>
  <c r="N373" i="3"/>
  <c r="O373" i="3" s="1"/>
  <c r="N372" i="3"/>
  <c r="O372" i="3" s="1"/>
  <c r="N371" i="3"/>
  <c r="O371" i="3" s="1"/>
  <c r="N370" i="3"/>
  <c r="O370" i="3" s="1"/>
  <c r="N369" i="3"/>
  <c r="O369" i="3" s="1"/>
  <c r="N368" i="3"/>
  <c r="O368" i="3" s="1"/>
  <c r="N367" i="3"/>
  <c r="O367" i="3" s="1"/>
  <c r="N366" i="3"/>
  <c r="O366" i="3" s="1"/>
  <c r="N365" i="3"/>
  <c r="O365" i="3" s="1"/>
  <c r="N364" i="3"/>
  <c r="O364" i="3" s="1"/>
  <c r="N363" i="3"/>
  <c r="O363" i="3" s="1"/>
  <c r="N362" i="3"/>
  <c r="N361" i="3"/>
  <c r="O361" i="3" s="1"/>
  <c r="N360" i="3"/>
  <c r="N359" i="3"/>
  <c r="O359" i="3" s="1"/>
  <c r="N358" i="3"/>
  <c r="N357" i="3"/>
  <c r="N356" i="3"/>
  <c r="N355" i="3"/>
  <c r="O355" i="3" s="1"/>
  <c r="N354" i="3"/>
  <c r="O354" i="3" s="1"/>
  <c r="N353" i="3"/>
  <c r="O353" i="3" s="1"/>
  <c r="N352" i="3"/>
  <c r="O352" i="3" s="1"/>
  <c r="N351" i="3"/>
  <c r="O351" i="3" s="1"/>
  <c r="N350" i="3"/>
  <c r="O350" i="3" s="1"/>
  <c r="N349" i="3"/>
  <c r="O349" i="3" s="1"/>
  <c r="N348" i="3"/>
  <c r="O348" i="3" s="1"/>
  <c r="N347" i="3"/>
  <c r="O347" i="3" s="1"/>
  <c r="N346" i="3"/>
  <c r="O346" i="3" s="1"/>
  <c r="N345" i="3"/>
  <c r="O345" i="3" s="1"/>
  <c r="N344" i="3"/>
  <c r="O344" i="3" s="1"/>
  <c r="N343" i="3"/>
  <c r="O343" i="3" s="1"/>
  <c r="N342" i="3"/>
  <c r="O342" i="3" s="1"/>
  <c r="N341" i="3"/>
  <c r="O341" i="3" s="1"/>
  <c r="N340" i="3"/>
  <c r="O340" i="3" s="1"/>
  <c r="N338" i="3"/>
  <c r="O338" i="3" s="1"/>
  <c r="N336" i="3"/>
  <c r="O336" i="3" s="1"/>
  <c r="N335" i="3"/>
  <c r="O335" i="3" s="1"/>
  <c r="N334" i="3"/>
  <c r="O334" i="3" s="1"/>
  <c r="N333" i="3"/>
  <c r="O333" i="3" s="1"/>
  <c r="N332" i="3"/>
  <c r="O332" i="3" s="1"/>
  <c r="N331" i="3"/>
  <c r="O331" i="3" s="1"/>
  <c r="N330" i="3"/>
  <c r="O330" i="3" s="1"/>
  <c r="N329" i="3"/>
  <c r="O329" i="3" s="1"/>
  <c r="N328" i="3"/>
  <c r="O328" i="3" s="1"/>
  <c r="N327" i="3"/>
  <c r="O327" i="3" s="1"/>
  <c r="N326" i="3"/>
  <c r="O326" i="3" s="1"/>
  <c r="N325" i="3"/>
  <c r="O325" i="3" s="1"/>
  <c r="N324" i="3"/>
  <c r="O324" i="3" s="1"/>
  <c r="N323" i="3"/>
  <c r="O323" i="3" s="1"/>
  <c r="N322" i="3"/>
  <c r="O322" i="3" s="1"/>
  <c r="N321" i="3"/>
  <c r="O321" i="3" s="1"/>
  <c r="N320" i="3"/>
  <c r="O320" i="3" s="1"/>
  <c r="N319" i="3"/>
  <c r="O319" i="3" s="1"/>
  <c r="N318" i="3"/>
  <c r="O318" i="3" s="1"/>
  <c r="N317" i="3"/>
  <c r="N316" i="3"/>
  <c r="O316" i="3" s="1"/>
  <c r="N315" i="3"/>
  <c r="O315" i="3" s="1"/>
  <c r="N314" i="3"/>
  <c r="O314" i="3" s="1"/>
  <c r="N313" i="3"/>
  <c r="O313" i="3" s="1"/>
  <c r="N312" i="3"/>
  <c r="O312" i="3" s="1"/>
  <c r="N311" i="3"/>
  <c r="O311" i="3" s="1"/>
  <c r="N310" i="3"/>
  <c r="O310" i="3" s="1"/>
  <c r="N309" i="3"/>
  <c r="O309" i="3" s="1"/>
  <c r="N308" i="3"/>
  <c r="O308" i="3" s="1"/>
  <c r="N307" i="3"/>
  <c r="O307" i="3" s="1"/>
  <c r="N306" i="3"/>
  <c r="O306" i="3" s="1"/>
  <c r="N305" i="3"/>
  <c r="O305" i="3" s="1"/>
  <c r="N304" i="3"/>
  <c r="O304" i="3" s="1"/>
  <c r="N303" i="3"/>
  <c r="O303" i="3" s="1"/>
  <c r="N302" i="3"/>
  <c r="O302" i="3" s="1"/>
  <c r="N301" i="3"/>
  <c r="O301" i="3" s="1"/>
  <c r="N300" i="3"/>
  <c r="O300" i="3" s="1"/>
  <c r="N299" i="3"/>
  <c r="O299" i="3" s="1"/>
  <c r="N298" i="3"/>
  <c r="O298" i="3" s="1"/>
  <c r="N297" i="3"/>
  <c r="O297" i="3" s="1"/>
  <c r="N296" i="3"/>
  <c r="O296" i="3" s="1"/>
  <c r="N295" i="3"/>
  <c r="N294" i="3"/>
  <c r="O294" i="3" s="1"/>
  <c r="N292" i="3"/>
  <c r="O292" i="3" s="1"/>
  <c r="N291" i="3"/>
  <c r="O291" i="3" s="1"/>
  <c r="N290" i="3"/>
  <c r="O290" i="3" s="1"/>
  <c r="N289" i="3"/>
  <c r="O289" i="3" s="1"/>
  <c r="N287" i="3"/>
  <c r="O287" i="3" s="1"/>
  <c r="N286" i="3"/>
  <c r="O286" i="3" s="1"/>
  <c r="N285" i="3"/>
  <c r="O285" i="3" s="1"/>
  <c r="N284" i="3"/>
  <c r="O284" i="3" s="1"/>
  <c r="N283" i="3"/>
  <c r="O283" i="3" s="1"/>
  <c r="N282" i="3"/>
  <c r="O282" i="3" s="1"/>
  <c r="N281" i="3"/>
  <c r="O281" i="3" s="1"/>
  <c r="N280" i="3"/>
  <c r="O280" i="3" s="1"/>
  <c r="N279" i="3"/>
  <c r="O279" i="3" s="1"/>
  <c r="N278" i="3"/>
  <c r="O278" i="3" s="1"/>
  <c r="N277" i="3"/>
  <c r="O277" i="3" s="1"/>
  <c r="N276" i="3"/>
  <c r="O276" i="3" s="1"/>
  <c r="N275" i="3"/>
  <c r="O275" i="3" s="1"/>
  <c r="N274" i="3"/>
  <c r="O274" i="3" s="1"/>
  <c r="N273" i="3"/>
  <c r="O273" i="3" s="1"/>
  <c r="N272" i="3"/>
  <c r="O272" i="3" s="1"/>
  <c r="N271" i="3"/>
  <c r="O271" i="3" s="1"/>
  <c r="N270" i="3"/>
  <c r="O270" i="3" s="1"/>
  <c r="N269" i="3"/>
  <c r="O269" i="3" s="1"/>
  <c r="N268" i="3"/>
  <c r="O268" i="3" s="1"/>
  <c r="N267" i="3"/>
  <c r="O267" i="3" s="1"/>
  <c r="N266" i="3"/>
  <c r="O266" i="3" s="1"/>
  <c r="N265" i="3"/>
  <c r="O265" i="3" s="1"/>
  <c r="N264" i="3"/>
  <c r="O264" i="3" s="1"/>
  <c r="N263" i="3"/>
  <c r="O263" i="3" s="1"/>
  <c r="N262" i="3"/>
  <c r="O262" i="3" s="1"/>
  <c r="N261" i="3"/>
  <c r="O261" i="3" s="1"/>
  <c r="N260" i="3"/>
  <c r="O260" i="3" s="1"/>
  <c r="N259" i="3"/>
  <c r="O259" i="3" s="1"/>
  <c r="N257" i="3"/>
  <c r="O257" i="3" s="1"/>
  <c r="N256" i="3"/>
  <c r="O256" i="3" s="1"/>
  <c r="N255" i="3"/>
  <c r="O255" i="3" s="1"/>
  <c r="N254" i="3"/>
  <c r="O254" i="3" s="1"/>
  <c r="N253" i="3"/>
  <c r="O253" i="3" s="1"/>
  <c r="N252" i="3"/>
  <c r="O252" i="3" s="1"/>
  <c r="N251" i="3"/>
  <c r="O251" i="3" s="1"/>
  <c r="N250" i="3"/>
  <c r="O250" i="3" s="1"/>
  <c r="N249" i="3"/>
  <c r="O249" i="3" s="1"/>
  <c r="N248" i="3"/>
  <c r="O248" i="3" s="1"/>
  <c r="N247" i="3"/>
  <c r="O247" i="3" s="1"/>
  <c r="N246" i="3"/>
  <c r="O246" i="3" s="1"/>
  <c r="N245" i="3"/>
  <c r="O245" i="3" s="1"/>
  <c r="N244" i="3"/>
  <c r="O244" i="3" s="1"/>
  <c r="N243" i="3"/>
  <c r="O243" i="3" s="1"/>
  <c r="N242" i="3"/>
  <c r="O242" i="3" s="1"/>
  <c r="N241" i="3"/>
  <c r="O241" i="3" s="1"/>
  <c r="N240" i="3"/>
  <c r="O240" i="3" s="1"/>
  <c r="N239" i="3"/>
  <c r="O239" i="3" s="1"/>
  <c r="N238" i="3"/>
  <c r="O238" i="3" s="1"/>
  <c r="N237" i="3"/>
  <c r="O237" i="3" s="1"/>
  <c r="N236" i="3"/>
  <c r="O236" i="3" s="1"/>
  <c r="N235" i="3"/>
  <c r="O235" i="3" s="1"/>
  <c r="N234" i="3"/>
  <c r="O234" i="3" s="1"/>
  <c r="N233" i="3"/>
  <c r="O233" i="3" s="1"/>
  <c r="N232" i="3"/>
  <c r="O232" i="3" s="1"/>
  <c r="N231" i="3"/>
  <c r="O231" i="3" s="1"/>
  <c r="N230" i="3"/>
  <c r="O230" i="3" s="1"/>
  <c r="N229" i="3"/>
  <c r="O229" i="3" s="1"/>
  <c r="N228" i="3"/>
  <c r="O228" i="3" s="1"/>
  <c r="N227" i="3"/>
  <c r="O227" i="3" s="1"/>
  <c r="N226" i="3"/>
  <c r="O226" i="3" s="1"/>
  <c r="N225" i="3"/>
  <c r="O225" i="3" s="1"/>
  <c r="N224" i="3"/>
  <c r="O224" i="3" s="1"/>
  <c r="N223" i="3"/>
  <c r="O223" i="3" s="1"/>
  <c r="N222" i="3"/>
  <c r="O222" i="3" s="1"/>
  <c r="N221" i="3"/>
  <c r="O221" i="3" s="1"/>
  <c r="N220" i="3"/>
  <c r="O220" i="3" s="1"/>
  <c r="N219" i="3"/>
  <c r="O219" i="3" s="1"/>
  <c r="N218" i="3"/>
  <c r="O218" i="3" s="1"/>
  <c r="N217" i="3"/>
  <c r="O217" i="3" s="1"/>
  <c r="N216" i="3"/>
  <c r="N215" i="3"/>
  <c r="O215" i="3" s="1"/>
  <c r="N214" i="3"/>
  <c r="N213" i="3"/>
  <c r="O213" i="3" s="1"/>
  <c r="N212" i="3"/>
  <c r="O212" i="3" s="1"/>
  <c r="N211" i="3"/>
  <c r="O211" i="3" s="1"/>
  <c r="N210" i="3"/>
  <c r="O210" i="3" s="1"/>
  <c r="N209" i="3"/>
  <c r="O209" i="3" s="1"/>
  <c r="N208" i="3"/>
  <c r="O208" i="3" s="1"/>
  <c r="N207" i="3"/>
  <c r="O207" i="3" s="1"/>
  <c r="N206" i="3"/>
  <c r="O206" i="3" s="1"/>
  <c r="N205" i="3"/>
  <c r="O205" i="3" s="1"/>
  <c r="N204" i="3"/>
  <c r="O204" i="3" s="1"/>
  <c r="N203" i="3"/>
  <c r="O203" i="3" s="1"/>
  <c r="N202" i="3"/>
  <c r="O202" i="3" s="1"/>
  <c r="N201" i="3"/>
  <c r="O201" i="3" s="1"/>
  <c r="N200" i="3"/>
  <c r="O200" i="3" s="1"/>
  <c r="N199" i="3"/>
  <c r="O199" i="3" s="1"/>
  <c r="N198" i="3"/>
  <c r="O198" i="3" s="1"/>
  <c r="N197" i="3"/>
  <c r="O197" i="3" s="1"/>
  <c r="N196" i="3"/>
  <c r="O196" i="3" s="1"/>
  <c r="N191" i="3"/>
  <c r="O191" i="3" s="1"/>
  <c r="N190" i="3"/>
  <c r="N189" i="3"/>
  <c r="O189" i="3" s="1"/>
  <c r="N188" i="3"/>
  <c r="O188" i="3" s="1"/>
  <c r="N187" i="3"/>
  <c r="O187" i="3" s="1"/>
  <c r="N186" i="3"/>
  <c r="O186" i="3" s="1"/>
  <c r="N185" i="3"/>
  <c r="O185" i="3" s="1"/>
  <c r="N184" i="3"/>
  <c r="O184" i="3" s="1"/>
  <c r="N183" i="3"/>
  <c r="O183" i="3" s="1"/>
  <c r="N182" i="3"/>
  <c r="O182" i="3" s="1"/>
  <c r="N181" i="3"/>
  <c r="O181" i="3" s="1"/>
  <c r="N179" i="3"/>
  <c r="O179" i="3" s="1"/>
  <c r="N178" i="3"/>
  <c r="O178" i="3" s="1"/>
  <c r="N177" i="3"/>
  <c r="O177" i="3" s="1"/>
  <c r="N176" i="3"/>
  <c r="O176" i="3" s="1"/>
  <c r="N175" i="3"/>
  <c r="O175" i="3" s="1"/>
  <c r="N174" i="3"/>
  <c r="O174" i="3" s="1"/>
  <c r="N173" i="3"/>
  <c r="O173" i="3" s="1"/>
  <c r="N172" i="3"/>
  <c r="O172" i="3" s="1"/>
  <c r="N171" i="3"/>
  <c r="O171" i="3" s="1"/>
  <c r="N169" i="3"/>
  <c r="O169" i="3" s="1"/>
  <c r="N168" i="3"/>
  <c r="N167" i="3"/>
  <c r="O167" i="3" s="1"/>
  <c r="N166" i="3"/>
  <c r="O166" i="3" s="1"/>
  <c r="N165" i="3"/>
  <c r="O165" i="3" s="1"/>
  <c r="N164" i="3"/>
  <c r="O164" i="3" s="1"/>
  <c r="N163" i="3"/>
  <c r="N162" i="3"/>
  <c r="O162" i="3" s="1"/>
  <c r="N161" i="3"/>
  <c r="O161" i="3" s="1"/>
  <c r="N160" i="3"/>
  <c r="N159" i="3"/>
  <c r="O159" i="3" s="1"/>
  <c r="N158" i="3"/>
  <c r="N157" i="3"/>
  <c r="O157" i="3" s="1"/>
  <c r="N156" i="3"/>
  <c r="O156" i="3" s="1"/>
  <c r="N155" i="3"/>
  <c r="O155" i="3" s="1"/>
  <c r="N154" i="3"/>
  <c r="N153" i="3"/>
  <c r="O153" i="3" s="1"/>
  <c r="N152" i="3"/>
  <c r="O152" i="3" s="1"/>
  <c r="N151" i="3"/>
  <c r="O151" i="3" s="1"/>
  <c r="N150" i="3"/>
  <c r="O150" i="3" s="1"/>
  <c r="N149" i="3"/>
  <c r="O149" i="3" s="1"/>
  <c r="N148" i="3"/>
  <c r="O148" i="3" s="1"/>
  <c r="N147" i="3"/>
  <c r="O147" i="3" s="1"/>
  <c r="N146" i="3"/>
  <c r="N145" i="3"/>
  <c r="O145" i="3" s="1"/>
  <c r="N144" i="3"/>
  <c r="O144" i="3" s="1"/>
  <c r="N143" i="3"/>
  <c r="O143" i="3" s="1"/>
  <c r="N142" i="3"/>
  <c r="O142" i="3" s="1"/>
  <c r="N141" i="3"/>
  <c r="O141" i="3" s="1"/>
  <c r="N140" i="3"/>
  <c r="O140" i="3" s="1"/>
  <c r="N139" i="3"/>
  <c r="O139" i="3" s="1"/>
  <c r="N138" i="3"/>
  <c r="O138" i="3" s="1"/>
  <c r="N137" i="3"/>
  <c r="O137" i="3" s="1"/>
  <c r="N136" i="3"/>
  <c r="O136" i="3" s="1"/>
  <c r="N135" i="3"/>
  <c r="O135" i="3" s="1"/>
  <c r="N134" i="3"/>
  <c r="O134" i="3" s="1"/>
  <c r="N133" i="3"/>
  <c r="O133" i="3" s="1"/>
  <c r="N132" i="3"/>
  <c r="O132" i="3" s="1"/>
  <c r="N131" i="3"/>
  <c r="O131" i="3" s="1"/>
  <c r="N130" i="3"/>
  <c r="O130" i="3" s="1"/>
  <c r="N129" i="3"/>
  <c r="O129" i="3" s="1"/>
  <c r="N128" i="3"/>
  <c r="O128" i="3" s="1"/>
  <c r="N127" i="3"/>
  <c r="O127" i="3" s="1"/>
  <c r="N126" i="3"/>
  <c r="O126" i="3" s="1"/>
  <c r="N125" i="3"/>
  <c r="O125" i="3" s="1"/>
  <c r="N124" i="3"/>
  <c r="O124" i="3" s="1"/>
  <c r="N123" i="3"/>
  <c r="O123" i="3" s="1"/>
  <c r="N122" i="3"/>
  <c r="O122" i="3" s="1"/>
  <c r="N121" i="3"/>
  <c r="O121" i="3" s="1"/>
  <c r="N120" i="3"/>
  <c r="O120" i="3" s="1"/>
  <c r="N119" i="3"/>
  <c r="O119" i="3" s="1"/>
  <c r="N118" i="3"/>
  <c r="O118" i="3" s="1"/>
  <c r="N117" i="3"/>
  <c r="O117" i="3" s="1"/>
  <c r="N116" i="3"/>
  <c r="O116" i="3" s="1"/>
  <c r="N115" i="3"/>
  <c r="O115" i="3" s="1"/>
  <c r="N114" i="3"/>
  <c r="O114" i="3" s="1"/>
  <c r="N113" i="3"/>
  <c r="O113" i="3" s="1"/>
  <c r="N112" i="3"/>
  <c r="O112" i="3" s="1"/>
  <c r="N111" i="3"/>
  <c r="O111" i="3" s="1"/>
  <c r="N110" i="3"/>
  <c r="O110" i="3" s="1"/>
  <c r="N109" i="3"/>
  <c r="O109" i="3" s="1"/>
  <c r="N108" i="3"/>
  <c r="O108" i="3" s="1"/>
  <c r="N107" i="3"/>
  <c r="O107" i="3" s="1"/>
  <c r="N106" i="3"/>
  <c r="O106" i="3" s="1"/>
  <c r="N105" i="3"/>
  <c r="N104" i="3"/>
  <c r="O104" i="3" s="1"/>
  <c r="N103" i="3"/>
  <c r="N102" i="3"/>
  <c r="O102" i="3" s="1"/>
  <c r="N101" i="3"/>
  <c r="N100" i="3"/>
  <c r="O100" i="3" s="1"/>
  <c r="N99" i="3"/>
  <c r="O99" i="3" s="1"/>
  <c r="N98" i="3"/>
  <c r="O98" i="3" s="1"/>
  <c r="N97" i="3"/>
  <c r="O97" i="3" s="1"/>
  <c r="N96" i="3"/>
  <c r="O96" i="3" s="1"/>
  <c r="N94" i="3"/>
  <c r="O94" i="3" s="1"/>
  <c r="N92" i="3"/>
  <c r="O92" i="3" s="1"/>
  <c r="N90" i="3"/>
  <c r="O90" i="3" s="1"/>
  <c r="N89" i="3"/>
  <c r="O89" i="3" s="1"/>
  <c r="N88" i="3"/>
  <c r="O88" i="3" s="1"/>
  <c r="N87" i="3"/>
  <c r="O87" i="3" s="1"/>
  <c r="N86" i="3"/>
  <c r="O86" i="3" s="1"/>
  <c r="N85" i="3"/>
  <c r="O85" i="3" s="1"/>
  <c r="N84" i="3"/>
  <c r="O84" i="3" s="1"/>
  <c r="N82" i="3"/>
  <c r="O82" i="3" s="1"/>
  <c r="N81" i="3"/>
  <c r="O81" i="3" s="1"/>
  <c r="N80" i="3"/>
  <c r="O80" i="3" s="1"/>
  <c r="N79" i="3"/>
  <c r="O79" i="3" s="1"/>
  <c r="N78" i="3"/>
  <c r="O78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9" i="3"/>
  <c r="O59" i="3" s="1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O48" i="3" s="1"/>
  <c r="N47" i="3"/>
  <c r="O47" i="3" s="1"/>
  <c r="N46" i="3"/>
  <c r="O46" i="3" s="1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7" i="3"/>
  <c r="O37" i="3" s="1"/>
  <c r="N36" i="3"/>
  <c r="O36" i="3" s="1"/>
  <c r="N35" i="3"/>
  <c r="O35" i="3" s="1"/>
  <c r="O33" i="3"/>
  <c r="O32" i="3"/>
  <c r="O31" i="3"/>
  <c r="O30" i="3"/>
  <c r="O29" i="3"/>
  <c r="O28" i="3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9" i="3"/>
  <c r="O19" i="3" s="1"/>
  <c r="N18" i="3"/>
  <c r="O18" i="3" s="1"/>
  <c r="N17" i="3"/>
  <c r="O17" i="3" s="1"/>
  <c r="N14" i="3"/>
  <c r="O14" i="3" s="1"/>
  <c r="N13" i="3"/>
  <c r="O13" i="3" s="1"/>
  <c r="N12" i="3"/>
  <c r="O12" i="3" s="1"/>
  <c r="N11" i="3"/>
  <c r="O11" i="3" s="1"/>
  <c r="N10" i="3"/>
  <c r="O10" i="3" s="1"/>
  <c r="N6" i="3"/>
  <c r="O6" i="3" s="1"/>
  <c r="N5" i="3"/>
  <c r="O5" i="3" s="1"/>
  <c r="N4" i="3"/>
  <c r="O4" i="3" s="1"/>
  <c r="N3" i="3"/>
  <c r="O3" i="3" s="1"/>
  <c r="N2" i="3"/>
  <c r="O2" i="3" s="1"/>
  <c r="H464" i="2" l="1"/>
  <c r="H76" i="2"/>
  <c r="K76" i="2" s="1"/>
  <c r="I464" i="2" l="1"/>
  <c r="J464" i="2" s="1"/>
  <c r="K464" i="2"/>
  <c r="I76" i="2"/>
  <c r="J76" i="2" s="1"/>
  <c r="H501" i="2"/>
  <c r="H500" i="2"/>
  <c r="H499" i="2"/>
  <c r="H498" i="2"/>
  <c r="H497" i="2"/>
  <c r="H496" i="2"/>
  <c r="H495" i="2"/>
  <c r="H494" i="2"/>
  <c r="H493" i="2"/>
  <c r="H492" i="2"/>
  <c r="H491" i="2"/>
  <c r="H490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3" i="2"/>
  <c r="H462" i="2"/>
  <c r="H461" i="2"/>
  <c r="H460" i="2"/>
  <c r="H459" i="2"/>
  <c r="K459" i="2" s="1"/>
  <c r="H458" i="2"/>
  <c r="K458" i="2" s="1"/>
  <c r="H457" i="2"/>
  <c r="H456" i="2"/>
  <c r="H455" i="2"/>
  <c r="H454" i="2"/>
  <c r="H453" i="2"/>
  <c r="H451" i="2"/>
  <c r="H450" i="2"/>
  <c r="H448" i="2"/>
  <c r="H446" i="2"/>
  <c r="H445" i="2"/>
  <c r="K445" i="2" s="1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K417" i="2" s="1"/>
  <c r="H416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89" i="2"/>
  <c r="H388" i="2"/>
  <c r="H387" i="2"/>
  <c r="H386" i="2"/>
  <c r="K386" i="2" s="1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0" i="2"/>
  <c r="H309" i="2"/>
  <c r="H308" i="2"/>
  <c r="H307" i="2"/>
  <c r="H306" i="2"/>
  <c r="H305" i="2"/>
  <c r="H304" i="2"/>
  <c r="H302" i="2"/>
  <c r="H301" i="2"/>
  <c r="H300" i="2"/>
  <c r="H299" i="2"/>
  <c r="H298" i="2"/>
  <c r="H297" i="2"/>
  <c r="H295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K278" i="2" s="1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K246" i="2" s="1"/>
  <c r="H245" i="2"/>
  <c r="H244" i="2"/>
  <c r="H243" i="2"/>
  <c r="H242" i="2"/>
  <c r="H241" i="2"/>
  <c r="H240" i="2"/>
  <c r="H239" i="2"/>
  <c r="H238" i="2"/>
  <c r="H235" i="2"/>
  <c r="K235" i="2" s="1"/>
  <c r="H234" i="2"/>
  <c r="K234" i="2" s="1"/>
  <c r="H233" i="2"/>
  <c r="H232" i="2"/>
  <c r="H230" i="2"/>
  <c r="H229" i="2"/>
  <c r="K229" i="2" s="1"/>
  <c r="H228" i="2"/>
  <c r="H227" i="2"/>
  <c r="H226" i="2"/>
  <c r="H225" i="2"/>
  <c r="H224" i="2"/>
  <c r="H223" i="2"/>
  <c r="H222" i="2"/>
  <c r="H221" i="2"/>
  <c r="H220" i="2"/>
  <c r="H219" i="2"/>
  <c r="H218" i="2"/>
  <c r="H217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I201" i="2"/>
  <c r="H200" i="2"/>
  <c r="H199" i="2"/>
  <c r="H198" i="2"/>
  <c r="H197" i="2"/>
  <c r="H196" i="2"/>
  <c r="H195" i="2"/>
  <c r="H194" i="2"/>
  <c r="H193" i="2"/>
  <c r="H192" i="2"/>
  <c r="H191" i="2"/>
  <c r="K191" i="2" s="1"/>
  <c r="H190" i="2"/>
  <c r="H189" i="2"/>
  <c r="H188" i="2"/>
  <c r="H187" i="2"/>
  <c r="H186" i="2"/>
  <c r="H185" i="2"/>
  <c r="H184" i="2"/>
  <c r="H183" i="2"/>
  <c r="H182" i="2"/>
  <c r="H181" i="2"/>
  <c r="H179" i="2"/>
  <c r="H178" i="2"/>
  <c r="H177" i="2"/>
  <c r="H176" i="2"/>
  <c r="H175" i="2"/>
  <c r="H174" i="2"/>
  <c r="H173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2" i="2"/>
  <c r="H141" i="2"/>
  <c r="K141" i="2" s="1"/>
  <c r="H140" i="2"/>
  <c r="K140" i="2" s="1"/>
  <c r="H139" i="2"/>
  <c r="H138" i="2"/>
  <c r="H137" i="2"/>
  <c r="H136" i="2"/>
  <c r="H135" i="2"/>
  <c r="H132" i="2"/>
  <c r="K132" i="2" s="1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K119" i="2" s="1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1" i="2"/>
  <c r="H90" i="2"/>
  <c r="H89" i="2"/>
  <c r="H88" i="2"/>
  <c r="H86" i="2"/>
  <c r="H85" i="2"/>
  <c r="H83" i="2"/>
  <c r="H82" i="2"/>
  <c r="H81" i="2"/>
  <c r="H80" i="2"/>
  <c r="H79" i="2"/>
  <c r="H78" i="2"/>
  <c r="H77" i="2"/>
  <c r="H75" i="2"/>
  <c r="K75" i="2" s="1"/>
  <c r="H74" i="2"/>
  <c r="H73" i="2"/>
  <c r="H72" i="2"/>
  <c r="H71" i="2"/>
  <c r="H70" i="2"/>
  <c r="H69" i="2"/>
  <c r="H68" i="2"/>
  <c r="H67" i="2"/>
  <c r="H66" i="2"/>
  <c r="H65" i="2"/>
  <c r="H64" i="2"/>
  <c r="K64" i="2" s="1"/>
  <c r="H63" i="2"/>
  <c r="K63" i="2" s="1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K49" i="2" s="1"/>
  <c r="H48" i="2"/>
  <c r="K48" i="2" s="1"/>
  <c r="H47" i="2"/>
  <c r="H46" i="2"/>
  <c r="H45" i="2"/>
  <c r="H44" i="2"/>
  <c r="H43" i="2"/>
  <c r="H42" i="2"/>
  <c r="K42" i="2" s="1"/>
  <c r="H41" i="2"/>
  <c r="H40" i="2"/>
  <c r="H39" i="2"/>
  <c r="H38" i="2"/>
  <c r="H37" i="2"/>
  <c r="H36" i="2"/>
  <c r="K36" i="2" s="1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K23" i="2" s="1"/>
  <c r="H22" i="2"/>
  <c r="H21" i="2"/>
  <c r="H20" i="2"/>
  <c r="H19" i="2"/>
  <c r="H18" i="2"/>
  <c r="H17" i="2"/>
  <c r="H16" i="2"/>
  <c r="H15" i="2"/>
  <c r="H14" i="2"/>
  <c r="H13" i="2"/>
  <c r="H12" i="2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H3" i="2"/>
  <c r="I3" i="2" s="1"/>
  <c r="H2" i="2"/>
  <c r="I12" i="2" l="1"/>
  <c r="J12" i="2" s="1"/>
  <c r="K12" i="2"/>
  <c r="I19" i="2"/>
  <c r="J19" i="2" s="1"/>
  <c r="K19" i="2"/>
  <c r="I26" i="2"/>
  <c r="J26" i="2" s="1"/>
  <c r="K26" i="2"/>
  <c r="I34" i="2"/>
  <c r="J34" i="2" s="1"/>
  <c r="K34" i="2"/>
  <c r="I38" i="2"/>
  <c r="J38" i="2" s="1"/>
  <c r="K38" i="2"/>
  <c r="I46" i="2"/>
  <c r="J46" i="2" s="1"/>
  <c r="K46" i="2"/>
  <c r="I54" i="2"/>
  <c r="J54" i="2" s="1"/>
  <c r="K54" i="2"/>
  <c r="I70" i="2"/>
  <c r="J70" i="2" s="1"/>
  <c r="K70" i="2"/>
  <c r="I99" i="2"/>
  <c r="J99" i="2" s="1"/>
  <c r="K99" i="2"/>
  <c r="I111" i="2"/>
  <c r="J111" i="2" s="1"/>
  <c r="K111" i="2"/>
  <c r="I123" i="2"/>
  <c r="J123" i="2" s="1"/>
  <c r="K123" i="2"/>
  <c r="I149" i="2"/>
  <c r="J149" i="2" s="1"/>
  <c r="K149" i="2"/>
  <c r="I161" i="2"/>
  <c r="J161" i="2" s="1"/>
  <c r="K161" i="2"/>
  <c r="I174" i="2"/>
  <c r="J174" i="2" s="1"/>
  <c r="K174" i="2"/>
  <c r="I182" i="2"/>
  <c r="J182" i="2" s="1"/>
  <c r="K182" i="2"/>
  <c r="I186" i="2"/>
  <c r="J186" i="2" s="1"/>
  <c r="K186" i="2"/>
  <c r="I202" i="2"/>
  <c r="J202" i="2" s="1"/>
  <c r="K202" i="2"/>
  <c r="I214" i="2"/>
  <c r="J214" i="2" s="1"/>
  <c r="K214" i="2"/>
  <c r="I227" i="2"/>
  <c r="J227" i="2" s="1"/>
  <c r="K227" i="2"/>
  <c r="I258" i="2"/>
  <c r="J258" i="2" s="1"/>
  <c r="K258" i="2"/>
  <c r="I275" i="2"/>
  <c r="J275" i="2" s="1"/>
  <c r="K275" i="2"/>
  <c r="I287" i="2"/>
  <c r="J287" i="2" s="1"/>
  <c r="K287" i="2"/>
  <c r="I307" i="2"/>
  <c r="J307" i="2" s="1"/>
  <c r="K307" i="2"/>
  <c r="I320" i="2"/>
  <c r="J320" i="2" s="1"/>
  <c r="K320" i="2"/>
  <c r="I332" i="2"/>
  <c r="J332" i="2" s="1"/>
  <c r="K332" i="2"/>
  <c r="I344" i="2"/>
  <c r="J344" i="2" s="1"/>
  <c r="K344" i="2"/>
  <c r="I356" i="2"/>
  <c r="J356" i="2" s="1"/>
  <c r="K356" i="2"/>
  <c r="I373" i="2"/>
  <c r="J373" i="2" s="1"/>
  <c r="K373" i="2"/>
  <c r="I399" i="2"/>
  <c r="J399" i="2" s="1"/>
  <c r="K399" i="2"/>
  <c r="I411" i="2"/>
  <c r="J411" i="2" s="1"/>
  <c r="K411" i="2"/>
  <c r="I424" i="2"/>
  <c r="J424" i="2" s="1"/>
  <c r="K424" i="2"/>
  <c r="I460" i="2"/>
  <c r="J460" i="2" s="1"/>
  <c r="K460" i="2"/>
  <c r="I473" i="2"/>
  <c r="J473" i="2" s="1"/>
  <c r="K473" i="2"/>
  <c r="I485" i="2"/>
  <c r="J485" i="2" s="1"/>
  <c r="K485" i="2"/>
  <c r="I494" i="2"/>
  <c r="J494" i="2" s="1"/>
  <c r="K494" i="2"/>
  <c r="I146" i="2"/>
  <c r="J146" i="2" s="1"/>
  <c r="K146" i="2"/>
  <c r="I150" i="2"/>
  <c r="J150" i="2" s="1"/>
  <c r="K150" i="2"/>
  <c r="I154" i="2"/>
  <c r="J154" i="2" s="1"/>
  <c r="K154" i="2"/>
  <c r="I158" i="2"/>
  <c r="J158" i="2" s="1"/>
  <c r="K158" i="2"/>
  <c r="I162" i="2"/>
  <c r="J162" i="2" s="1"/>
  <c r="K162" i="2"/>
  <c r="I166" i="2"/>
  <c r="J166" i="2" s="1"/>
  <c r="K166" i="2"/>
  <c r="I170" i="2"/>
  <c r="J170" i="2" s="1"/>
  <c r="K170" i="2"/>
  <c r="I175" i="2"/>
  <c r="J175" i="2" s="1"/>
  <c r="K175" i="2"/>
  <c r="I179" i="2"/>
  <c r="J179" i="2" s="1"/>
  <c r="K179" i="2"/>
  <c r="I183" i="2"/>
  <c r="K183" i="2"/>
  <c r="I187" i="2"/>
  <c r="J187" i="2" s="1"/>
  <c r="K187" i="2"/>
  <c r="I195" i="2"/>
  <c r="J195" i="2" s="1"/>
  <c r="K195" i="2"/>
  <c r="I199" i="2"/>
  <c r="J199" i="2" s="1"/>
  <c r="K199" i="2"/>
  <c r="I203" i="2"/>
  <c r="J203" i="2" s="1"/>
  <c r="K203" i="2"/>
  <c r="I207" i="2"/>
  <c r="J207" i="2" s="1"/>
  <c r="K207" i="2"/>
  <c r="I211" i="2"/>
  <c r="J211" i="2" s="1"/>
  <c r="K211" i="2"/>
  <c r="I215" i="2"/>
  <c r="J215" i="2" s="1"/>
  <c r="K215" i="2"/>
  <c r="I220" i="2"/>
  <c r="J220" i="2" s="1"/>
  <c r="K220" i="2"/>
  <c r="I224" i="2"/>
  <c r="J224" i="2" s="1"/>
  <c r="K224" i="2"/>
  <c r="I228" i="2"/>
  <c r="J228" i="2" s="1"/>
  <c r="K228" i="2"/>
  <c r="I233" i="2"/>
  <c r="J233" i="2" s="1"/>
  <c r="K233" i="2"/>
  <c r="I239" i="2"/>
  <c r="J239" i="2" s="1"/>
  <c r="K239" i="2"/>
  <c r="I243" i="2"/>
  <c r="J243" i="2" s="1"/>
  <c r="K243" i="2"/>
  <c r="I247" i="2"/>
  <c r="J247" i="2" s="1"/>
  <c r="K247" i="2"/>
  <c r="I251" i="2"/>
  <c r="J251" i="2" s="1"/>
  <c r="K251" i="2"/>
  <c r="I255" i="2"/>
  <c r="J255" i="2" s="1"/>
  <c r="K255" i="2"/>
  <c r="I259" i="2"/>
  <c r="J259" i="2" s="1"/>
  <c r="K259" i="2"/>
  <c r="I264" i="2"/>
  <c r="J264" i="2" s="1"/>
  <c r="K264" i="2"/>
  <c r="I268" i="2"/>
  <c r="J268" i="2" s="1"/>
  <c r="K268" i="2"/>
  <c r="I272" i="2"/>
  <c r="J272" i="2" s="1"/>
  <c r="K272" i="2"/>
  <c r="I276" i="2"/>
  <c r="J276" i="2" s="1"/>
  <c r="K276" i="2"/>
  <c r="I280" i="2"/>
  <c r="K280" i="2"/>
  <c r="I284" i="2"/>
  <c r="J284" i="2" s="1"/>
  <c r="K284" i="2"/>
  <c r="I288" i="2"/>
  <c r="J288" i="2" s="1"/>
  <c r="K288" i="2"/>
  <c r="I292" i="2"/>
  <c r="J292" i="2" s="1"/>
  <c r="K292" i="2"/>
  <c r="I299" i="2"/>
  <c r="J299" i="2" s="1"/>
  <c r="K299" i="2"/>
  <c r="I304" i="2"/>
  <c r="J304" i="2" s="1"/>
  <c r="K304" i="2"/>
  <c r="I308" i="2"/>
  <c r="J308" i="2" s="1"/>
  <c r="K308" i="2"/>
  <c r="I313" i="2"/>
  <c r="J313" i="2" s="1"/>
  <c r="K313" i="2"/>
  <c r="I317" i="2"/>
  <c r="J317" i="2" s="1"/>
  <c r="K317" i="2"/>
  <c r="I321" i="2"/>
  <c r="J321" i="2" s="1"/>
  <c r="K321" i="2"/>
  <c r="I325" i="2"/>
  <c r="J325" i="2" s="1"/>
  <c r="K325" i="2"/>
  <c r="I329" i="2"/>
  <c r="J329" i="2" s="1"/>
  <c r="K329" i="2"/>
  <c r="I333" i="2"/>
  <c r="J333" i="2" s="1"/>
  <c r="K333" i="2"/>
  <c r="I337" i="2"/>
  <c r="J337" i="2" s="1"/>
  <c r="K337" i="2"/>
  <c r="I341" i="2"/>
  <c r="J341" i="2" s="1"/>
  <c r="K341" i="2"/>
  <c r="I345" i="2"/>
  <c r="J345" i="2" s="1"/>
  <c r="K345" i="2"/>
  <c r="I349" i="2"/>
  <c r="J349" i="2" s="1"/>
  <c r="K349" i="2"/>
  <c r="I353" i="2"/>
  <c r="J353" i="2" s="1"/>
  <c r="K353" i="2"/>
  <c r="I357" i="2"/>
  <c r="J357" i="2" s="1"/>
  <c r="K357" i="2"/>
  <c r="I361" i="2"/>
  <c r="J361" i="2" s="1"/>
  <c r="K361" i="2"/>
  <c r="I365" i="2"/>
  <c r="J365" i="2" s="1"/>
  <c r="K365" i="2"/>
  <c r="I370" i="2"/>
  <c r="J370" i="2" s="1"/>
  <c r="K370" i="2"/>
  <c r="I374" i="2"/>
  <c r="K374" i="2"/>
  <c r="I378" i="2"/>
  <c r="J378" i="2" s="1"/>
  <c r="K378" i="2"/>
  <c r="I382" i="2"/>
  <c r="J382" i="2" s="1"/>
  <c r="K382" i="2"/>
  <c r="I387" i="2"/>
  <c r="K387" i="2"/>
  <c r="I392" i="2"/>
  <c r="J392" i="2" s="1"/>
  <c r="K392" i="2"/>
  <c r="I396" i="2"/>
  <c r="J396" i="2" s="1"/>
  <c r="K396" i="2"/>
  <c r="I400" i="2"/>
  <c r="K400" i="2"/>
  <c r="I404" i="2"/>
  <c r="K404" i="2"/>
  <c r="I408" i="2"/>
  <c r="K408" i="2"/>
  <c r="I412" i="2"/>
  <c r="J412" i="2" s="1"/>
  <c r="K412" i="2"/>
  <c r="I421" i="2"/>
  <c r="K421" i="2"/>
  <c r="I425" i="2"/>
  <c r="J425" i="2" s="1"/>
  <c r="K425" i="2"/>
  <c r="I429" i="2"/>
  <c r="J429" i="2" s="1"/>
  <c r="K429" i="2"/>
  <c r="I433" i="2"/>
  <c r="J433" i="2" s="1"/>
  <c r="K433" i="2"/>
  <c r="I437" i="2"/>
  <c r="J437" i="2" s="1"/>
  <c r="K437" i="2"/>
  <c r="I441" i="2"/>
  <c r="J441" i="2" s="1"/>
  <c r="K441" i="2"/>
  <c r="I446" i="2"/>
  <c r="J446" i="2" s="1"/>
  <c r="K446" i="2"/>
  <c r="I453" i="2"/>
  <c r="J453" i="2" s="1"/>
  <c r="K453" i="2"/>
  <c r="I457" i="2"/>
  <c r="J457" i="2" s="1"/>
  <c r="K457" i="2"/>
  <c r="I461" i="2"/>
  <c r="J461" i="2" s="1"/>
  <c r="K461" i="2"/>
  <c r="I466" i="2"/>
  <c r="J466" i="2" s="1"/>
  <c r="K466" i="2"/>
  <c r="I470" i="2"/>
  <c r="J470" i="2" s="1"/>
  <c r="K470" i="2"/>
  <c r="I474" i="2"/>
  <c r="J474" i="2" s="1"/>
  <c r="K474" i="2"/>
  <c r="I478" i="2"/>
  <c r="J478" i="2" s="1"/>
  <c r="K478" i="2"/>
  <c r="I482" i="2"/>
  <c r="J482" i="2" s="1"/>
  <c r="K482" i="2"/>
  <c r="I486" i="2"/>
  <c r="J486" i="2" s="1"/>
  <c r="K486" i="2"/>
  <c r="I491" i="2"/>
  <c r="J491" i="2" s="1"/>
  <c r="K491" i="2"/>
  <c r="I495" i="2"/>
  <c r="J495" i="2" s="1"/>
  <c r="K495" i="2"/>
  <c r="I499" i="2"/>
  <c r="J499" i="2" s="1"/>
  <c r="K499" i="2"/>
  <c r="I16" i="2"/>
  <c r="J16" i="2" s="1"/>
  <c r="K16" i="2"/>
  <c r="I22" i="2"/>
  <c r="J22" i="2" s="1"/>
  <c r="K22" i="2"/>
  <c r="I30" i="2"/>
  <c r="J30" i="2" s="1"/>
  <c r="K30" i="2"/>
  <c r="I50" i="2"/>
  <c r="J50" i="2" s="1"/>
  <c r="K50" i="2"/>
  <c r="I58" i="2"/>
  <c r="J58" i="2" s="1"/>
  <c r="K58" i="2"/>
  <c r="I66" i="2"/>
  <c r="J66" i="2" s="1"/>
  <c r="K66" i="2"/>
  <c r="I79" i="2"/>
  <c r="J79" i="2" s="1"/>
  <c r="K79" i="2"/>
  <c r="I89" i="2"/>
  <c r="J89" i="2" s="1"/>
  <c r="K89" i="2"/>
  <c r="I103" i="2"/>
  <c r="J103" i="2" s="1"/>
  <c r="K103" i="2"/>
  <c r="I115" i="2"/>
  <c r="J115" i="2" s="1"/>
  <c r="K115" i="2"/>
  <c r="I127" i="2"/>
  <c r="J127" i="2" s="1"/>
  <c r="K127" i="2"/>
  <c r="I136" i="2"/>
  <c r="J136" i="2" s="1"/>
  <c r="K136" i="2"/>
  <c r="I153" i="2"/>
  <c r="J153" i="2" s="1"/>
  <c r="K153" i="2"/>
  <c r="I169" i="2"/>
  <c r="J169" i="2" s="1"/>
  <c r="K169" i="2"/>
  <c r="I194" i="2"/>
  <c r="K194" i="2"/>
  <c r="I206" i="2"/>
  <c r="J206" i="2" s="1"/>
  <c r="K206" i="2"/>
  <c r="I219" i="2"/>
  <c r="J219" i="2" s="1"/>
  <c r="K219" i="2"/>
  <c r="I232" i="2"/>
  <c r="J232" i="2" s="1"/>
  <c r="K232" i="2"/>
  <c r="I242" i="2"/>
  <c r="J242" i="2" s="1"/>
  <c r="K242" i="2"/>
  <c r="I254" i="2"/>
  <c r="J254" i="2" s="1"/>
  <c r="K254" i="2"/>
  <c r="I267" i="2"/>
  <c r="J267" i="2" s="1"/>
  <c r="K267" i="2"/>
  <c r="I279" i="2"/>
  <c r="J279" i="2" s="1"/>
  <c r="K279" i="2"/>
  <c r="I291" i="2"/>
  <c r="J291" i="2" s="1"/>
  <c r="K291" i="2"/>
  <c r="I302" i="2"/>
  <c r="J302" i="2" s="1"/>
  <c r="K302" i="2"/>
  <c r="I316" i="2"/>
  <c r="J316" i="2" s="1"/>
  <c r="K316" i="2"/>
  <c r="I328" i="2"/>
  <c r="J328" i="2" s="1"/>
  <c r="K328" i="2"/>
  <c r="I340" i="2"/>
  <c r="J340" i="2" s="1"/>
  <c r="K340" i="2"/>
  <c r="I352" i="2"/>
  <c r="J352" i="2" s="1"/>
  <c r="K352" i="2"/>
  <c r="I364" i="2"/>
  <c r="J364" i="2" s="1"/>
  <c r="K364" i="2"/>
  <c r="I377" i="2"/>
  <c r="K377" i="2"/>
  <c r="I391" i="2"/>
  <c r="J391" i="2" s="1"/>
  <c r="K391" i="2"/>
  <c r="I403" i="2"/>
  <c r="J403" i="2" s="1"/>
  <c r="K403" i="2"/>
  <c r="I416" i="2"/>
  <c r="K416" i="2"/>
  <c r="I428" i="2"/>
  <c r="J428" i="2" s="1"/>
  <c r="K428" i="2"/>
  <c r="I440" i="2"/>
  <c r="J440" i="2" s="1"/>
  <c r="K440" i="2"/>
  <c r="I456" i="2"/>
  <c r="J456" i="2" s="1"/>
  <c r="K456" i="2"/>
  <c r="I477" i="2"/>
  <c r="K477" i="2"/>
  <c r="I17" i="2"/>
  <c r="J17" i="2" s="1"/>
  <c r="K17" i="2"/>
  <c r="I31" i="2"/>
  <c r="J31" i="2" s="1"/>
  <c r="K31" i="2"/>
  <c r="I39" i="2"/>
  <c r="J39" i="2" s="1"/>
  <c r="K39" i="2"/>
  <c r="I47" i="2"/>
  <c r="K47" i="2"/>
  <c r="I55" i="2"/>
  <c r="J55" i="2" s="1"/>
  <c r="K55" i="2"/>
  <c r="I71" i="2"/>
  <c r="J71" i="2" s="1"/>
  <c r="K71" i="2"/>
  <c r="I80" i="2"/>
  <c r="J80" i="2" s="1"/>
  <c r="K80" i="2"/>
  <c r="I90" i="2"/>
  <c r="J90" i="2" s="1"/>
  <c r="K90" i="2"/>
  <c r="I100" i="2"/>
  <c r="J100" i="2" s="1"/>
  <c r="K100" i="2"/>
  <c r="I108" i="2"/>
  <c r="J108" i="2" s="1"/>
  <c r="K108" i="2"/>
  <c r="I116" i="2"/>
  <c r="J116" i="2" s="1"/>
  <c r="K116" i="2"/>
  <c r="I128" i="2"/>
  <c r="J128" i="2" s="1"/>
  <c r="K128" i="2"/>
  <c r="I14" i="2"/>
  <c r="K14" i="2"/>
  <c r="I20" i="2"/>
  <c r="J20" i="2" s="1"/>
  <c r="K20" i="2"/>
  <c r="I24" i="2"/>
  <c r="J24" i="2" s="1"/>
  <c r="K24" i="2"/>
  <c r="I28" i="2"/>
  <c r="J28" i="2" s="1"/>
  <c r="K28" i="2"/>
  <c r="I32" i="2"/>
  <c r="J32" i="2" s="1"/>
  <c r="K32" i="2"/>
  <c r="I40" i="2"/>
  <c r="J40" i="2" s="1"/>
  <c r="K40" i="2"/>
  <c r="I44" i="2"/>
  <c r="J44" i="2" s="1"/>
  <c r="K44" i="2"/>
  <c r="I52" i="2"/>
  <c r="J52" i="2" s="1"/>
  <c r="K52" i="2"/>
  <c r="I56" i="2"/>
  <c r="J56" i="2" s="1"/>
  <c r="K56" i="2"/>
  <c r="I60" i="2"/>
  <c r="J60" i="2" s="1"/>
  <c r="K60" i="2"/>
  <c r="I68" i="2"/>
  <c r="J68" i="2" s="1"/>
  <c r="K68" i="2"/>
  <c r="I72" i="2"/>
  <c r="J72" i="2" s="1"/>
  <c r="K72" i="2"/>
  <c r="I77" i="2"/>
  <c r="J77" i="2" s="1"/>
  <c r="K77" i="2"/>
  <c r="I81" i="2"/>
  <c r="J81" i="2" s="1"/>
  <c r="K81" i="2"/>
  <c r="I86" i="2"/>
  <c r="J86" i="2" s="1"/>
  <c r="K86" i="2"/>
  <c r="I91" i="2"/>
  <c r="J91" i="2" s="1"/>
  <c r="K91" i="2"/>
  <c r="I97" i="2"/>
  <c r="J97" i="2" s="1"/>
  <c r="K97" i="2"/>
  <c r="I101" i="2"/>
  <c r="J101" i="2" s="1"/>
  <c r="K101" i="2"/>
  <c r="I105" i="2"/>
  <c r="J105" i="2" s="1"/>
  <c r="K105" i="2"/>
  <c r="I109" i="2"/>
  <c r="J109" i="2" s="1"/>
  <c r="K109" i="2"/>
  <c r="I113" i="2"/>
  <c r="J113" i="2" s="1"/>
  <c r="K113" i="2"/>
  <c r="I117" i="2"/>
  <c r="J117" i="2" s="1"/>
  <c r="K117" i="2"/>
  <c r="I121" i="2"/>
  <c r="J121" i="2" s="1"/>
  <c r="K121" i="2"/>
  <c r="I125" i="2"/>
  <c r="J125" i="2" s="1"/>
  <c r="K125" i="2"/>
  <c r="I129" i="2"/>
  <c r="J129" i="2" s="1"/>
  <c r="K129" i="2"/>
  <c r="I133" i="2"/>
  <c r="J133" i="2" s="1"/>
  <c r="K133" i="2"/>
  <c r="I138" i="2"/>
  <c r="J138" i="2" s="1"/>
  <c r="K138" i="2"/>
  <c r="I142" i="2"/>
  <c r="J142" i="2" s="1"/>
  <c r="K142" i="2"/>
  <c r="I147" i="2"/>
  <c r="J147" i="2" s="1"/>
  <c r="K147" i="2"/>
  <c r="I151" i="2"/>
  <c r="J151" i="2" s="1"/>
  <c r="K151" i="2"/>
  <c r="I155" i="2"/>
  <c r="J155" i="2" s="1"/>
  <c r="K155" i="2"/>
  <c r="I159" i="2"/>
  <c r="J159" i="2" s="1"/>
  <c r="K159" i="2"/>
  <c r="I163" i="2"/>
  <c r="J163" i="2" s="1"/>
  <c r="K163" i="2"/>
  <c r="I167" i="2"/>
  <c r="J167" i="2" s="1"/>
  <c r="K167" i="2"/>
  <c r="I171" i="2"/>
  <c r="J171" i="2" s="1"/>
  <c r="K171" i="2"/>
  <c r="I176" i="2"/>
  <c r="J176" i="2" s="1"/>
  <c r="K176" i="2"/>
  <c r="I180" i="2"/>
  <c r="J180" i="2" s="1"/>
  <c r="K180" i="2"/>
  <c r="I184" i="2"/>
  <c r="K184" i="2"/>
  <c r="I188" i="2"/>
  <c r="J188" i="2" s="1"/>
  <c r="K188" i="2"/>
  <c r="I192" i="2"/>
  <c r="J192" i="2" s="1"/>
  <c r="K192" i="2"/>
  <c r="I196" i="2"/>
  <c r="J196" i="2" s="1"/>
  <c r="K196" i="2"/>
  <c r="I200" i="2"/>
  <c r="K200" i="2"/>
  <c r="I204" i="2"/>
  <c r="J204" i="2" s="1"/>
  <c r="K204" i="2"/>
  <c r="I208" i="2"/>
  <c r="J208" i="2" s="1"/>
  <c r="K208" i="2"/>
  <c r="I212" i="2"/>
  <c r="K212" i="2"/>
  <c r="I217" i="2"/>
  <c r="J217" i="2" s="1"/>
  <c r="K217" i="2"/>
  <c r="I221" i="2"/>
  <c r="J221" i="2" s="1"/>
  <c r="K221" i="2"/>
  <c r="I225" i="2"/>
  <c r="J225" i="2" s="1"/>
  <c r="K225" i="2"/>
  <c r="I240" i="2"/>
  <c r="J240" i="2" s="1"/>
  <c r="K240" i="2"/>
  <c r="I244" i="2"/>
  <c r="J244" i="2" s="1"/>
  <c r="K244" i="2"/>
  <c r="I248" i="2"/>
  <c r="J248" i="2" s="1"/>
  <c r="K248" i="2"/>
  <c r="I252" i="2"/>
  <c r="J252" i="2" s="1"/>
  <c r="K252" i="2"/>
  <c r="I256" i="2"/>
  <c r="J256" i="2" s="1"/>
  <c r="K256" i="2"/>
  <c r="I260" i="2"/>
  <c r="J260" i="2" s="1"/>
  <c r="K260" i="2"/>
  <c r="I265" i="2"/>
  <c r="J265" i="2" s="1"/>
  <c r="K265" i="2"/>
  <c r="I269" i="2"/>
  <c r="J269" i="2" s="1"/>
  <c r="K269" i="2"/>
  <c r="I273" i="2"/>
  <c r="J273" i="2" s="1"/>
  <c r="K273" i="2"/>
  <c r="I277" i="2"/>
  <c r="J277" i="2" s="1"/>
  <c r="K277" i="2"/>
  <c r="I281" i="2"/>
  <c r="J281" i="2" s="1"/>
  <c r="K281" i="2"/>
  <c r="I285" i="2"/>
  <c r="J285" i="2" s="1"/>
  <c r="K285" i="2"/>
  <c r="I289" i="2"/>
  <c r="J289" i="2" s="1"/>
  <c r="K289" i="2"/>
  <c r="I295" i="2"/>
  <c r="K295" i="2"/>
  <c r="I300" i="2"/>
  <c r="K300" i="2"/>
  <c r="I305" i="2"/>
  <c r="J305" i="2" s="1"/>
  <c r="K305" i="2"/>
  <c r="I309" i="2"/>
  <c r="J309" i="2" s="1"/>
  <c r="K309" i="2"/>
  <c r="I314" i="2"/>
  <c r="J314" i="2" s="1"/>
  <c r="K314" i="2"/>
  <c r="I318" i="2"/>
  <c r="J318" i="2" s="1"/>
  <c r="K318" i="2"/>
  <c r="I322" i="2"/>
  <c r="J322" i="2" s="1"/>
  <c r="K322" i="2"/>
  <c r="I326" i="2"/>
  <c r="J326" i="2" s="1"/>
  <c r="K326" i="2"/>
  <c r="I330" i="2"/>
  <c r="J330" i="2" s="1"/>
  <c r="K330" i="2"/>
  <c r="I334" i="2"/>
  <c r="J334" i="2" s="1"/>
  <c r="K334" i="2"/>
  <c r="I338" i="2"/>
  <c r="J338" i="2" s="1"/>
  <c r="K338" i="2"/>
  <c r="I342" i="2"/>
  <c r="J342" i="2" s="1"/>
  <c r="K342" i="2"/>
  <c r="I346" i="2"/>
  <c r="J346" i="2" s="1"/>
  <c r="K346" i="2"/>
  <c r="I350" i="2"/>
  <c r="J350" i="2" s="1"/>
  <c r="K350" i="2"/>
  <c r="I354" i="2"/>
  <c r="J354" i="2" s="1"/>
  <c r="K354" i="2"/>
  <c r="I358" i="2"/>
  <c r="J358" i="2" s="1"/>
  <c r="K358" i="2"/>
  <c r="I362" i="2"/>
  <c r="J362" i="2" s="1"/>
  <c r="K362" i="2"/>
  <c r="I366" i="2"/>
  <c r="J366" i="2" s="1"/>
  <c r="K366" i="2"/>
  <c r="I371" i="2"/>
  <c r="J371" i="2" s="1"/>
  <c r="K371" i="2"/>
  <c r="I375" i="2"/>
  <c r="J375" i="2" s="1"/>
  <c r="K375" i="2"/>
  <c r="I379" i="2"/>
  <c r="J379" i="2" s="1"/>
  <c r="K379" i="2"/>
  <c r="I383" i="2"/>
  <c r="J383" i="2" s="1"/>
  <c r="K383" i="2"/>
  <c r="I388" i="2"/>
  <c r="J388" i="2" s="1"/>
  <c r="K388" i="2"/>
  <c r="I393" i="2"/>
  <c r="J393" i="2" s="1"/>
  <c r="K393" i="2"/>
  <c r="I397" i="2"/>
  <c r="K397" i="2"/>
  <c r="I401" i="2"/>
  <c r="J401" i="2" s="1"/>
  <c r="K401" i="2"/>
  <c r="I405" i="2"/>
  <c r="J405" i="2" s="1"/>
  <c r="K405" i="2"/>
  <c r="I409" i="2"/>
  <c r="J409" i="2" s="1"/>
  <c r="K409" i="2"/>
  <c r="I413" i="2"/>
  <c r="J413" i="2" s="1"/>
  <c r="K413" i="2"/>
  <c r="I418" i="2"/>
  <c r="J418" i="2" s="1"/>
  <c r="K418" i="2"/>
  <c r="I422" i="2"/>
  <c r="J422" i="2" s="1"/>
  <c r="K422" i="2"/>
  <c r="I426" i="2"/>
  <c r="J426" i="2" s="1"/>
  <c r="K426" i="2"/>
  <c r="I430" i="2"/>
  <c r="J430" i="2" s="1"/>
  <c r="K430" i="2"/>
  <c r="I434" i="2"/>
  <c r="J434" i="2" s="1"/>
  <c r="K434" i="2"/>
  <c r="I438" i="2"/>
  <c r="J438" i="2" s="1"/>
  <c r="K438" i="2"/>
  <c r="I442" i="2"/>
  <c r="J442" i="2" s="1"/>
  <c r="K442" i="2"/>
  <c r="I448" i="2"/>
  <c r="J448" i="2" s="1"/>
  <c r="K448" i="2"/>
  <c r="I454" i="2"/>
  <c r="J454" i="2" s="1"/>
  <c r="K454" i="2"/>
  <c r="I462" i="2"/>
  <c r="J462" i="2" s="1"/>
  <c r="K462" i="2"/>
  <c r="I467" i="2"/>
  <c r="J467" i="2" s="1"/>
  <c r="K467" i="2"/>
  <c r="I471" i="2"/>
  <c r="J471" i="2" s="1"/>
  <c r="K471" i="2"/>
  <c r="I475" i="2"/>
  <c r="J475" i="2" s="1"/>
  <c r="K475" i="2"/>
  <c r="I479" i="2"/>
  <c r="J479" i="2" s="1"/>
  <c r="K479" i="2"/>
  <c r="I483" i="2"/>
  <c r="J483" i="2" s="1"/>
  <c r="K483" i="2"/>
  <c r="I487" i="2"/>
  <c r="J487" i="2" s="1"/>
  <c r="K487" i="2"/>
  <c r="I492" i="2"/>
  <c r="J492" i="2" s="1"/>
  <c r="K492" i="2"/>
  <c r="I496" i="2"/>
  <c r="J496" i="2" s="1"/>
  <c r="K496" i="2"/>
  <c r="I500" i="2"/>
  <c r="J500" i="2" s="1"/>
  <c r="K500" i="2"/>
  <c r="I62" i="2"/>
  <c r="J62" i="2" s="1"/>
  <c r="K62" i="2"/>
  <c r="I74" i="2"/>
  <c r="J74" i="2" s="1"/>
  <c r="K74" i="2"/>
  <c r="I83" i="2"/>
  <c r="J83" i="2" s="1"/>
  <c r="K83" i="2"/>
  <c r="I95" i="2"/>
  <c r="J95" i="2" s="1"/>
  <c r="K95" i="2"/>
  <c r="I107" i="2"/>
  <c r="J107" i="2" s="1"/>
  <c r="K107" i="2"/>
  <c r="I131" i="2"/>
  <c r="J131" i="2" s="1"/>
  <c r="K131" i="2"/>
  <c r="I145" i="2"/>
  <c r="J145" i="2" s="1"/>
  <c r="K145" i="2"/>
  <c r="I157" i="2"/>
  <c r="J157" i="2" s="1"/>
  <c r="K157" i="2"/>
  <c r="I165" i="2"/>
  <c r="J165" i="2" s="1"/>
  <c r="K165" i="2"/>
  <c r="I178" i="2"/>
  <c r="J178" i="2" s="1"/>
  <c r="K178" i="2"/>
  <c r="I190" i="2"/>
  <c r="K190" i="2"/>
  <c r="I198" i="2"/>
  <c r="J198" i="2" s="1"/>
  <c r="K198" i="2"/>
  <c r="I210" i="2"/>
  <c r="J210" i="2" s="1"/>
  <c r="K210" i="2"/>
  <c r="I223" i="2"/>
  <c r="K223" i="2"/>
  <c r="I238" i="2"/>
  <c r="J238" i="2" s="1"/>
  <c r="K238" i="2"/>
  <c r="I250" i="2"/>
  <c r="J250" i="2" s="1"/>
  <c r="K250" i="2"/>
  <c r="I263" i="2"/>
  <c r="J263" i="2" s="1"/>
  <c r="K263" i="2"/>
  <c r="I271" i="2"/>
  <c r="J271" i="2" s="1"/>
  <c r="K271" i="2"/>
  <c r="I283" i="2"/>
  <c r="J283" i="2" s="1"/>
  <c r="K283" i="2"/>
  <c r="I298" i="2"/>
  <c r="J298" i="2" s="1"/>
  <c r="K298" i="2"/>
  <c r="I312" i="2"/>
  <c r="J312" i="2" s="1"/>
  <c r="K312" i="2"/>
  <c r="I324" i="2"/>
  <c r="J324" i="2" s="1"/>
  <c r="K324" i="2"/>
  <c r="I336" i="2"/>
  <c r="J336" i="2" s="1"/>
  <c r="K336" i="2"/>
  <c r="I348" i="2"/>
  <c r="J348" i="2" s="1"/>
  <c r="K348" i="2"/>
  <c r="I360" i="2"/>
  <c r="J360" i="2" s="1"/>
  <c r="K360" i="2"/>
  <c r="I369" i="2"/>
  <c r="J369" i="2" s="1"/>
  <c r="K369" i="2"/>
  <c r="I381" i="2"/>
  <c r="J381" i="2" s="1"/>
  <c r="K381" i="2"/>
  <c r="I395" i="2"/>
  <c r="J395" i="2" s="1"/>
  <c r="K395" i="2"/>
  <c r="I407" i="2"/>
  <c r="J407" i="2" s="1"/>
  <c r="K407" i="2"/>
  <c r="I420" i="2"/>
  <c r="J420" i="2" s="1"/>
  <c r="K420" i="2"/>
  <c r="I432" i="2"/>
  <c r="J432" i="2" s="1"/>
  <c r="K432" i="2"/>
  <c r="I436" i="2"/>
  <c r="J436" i="2" s="1"/>
  <c r="K436" i="2"/>
  <c r="I451" i="2"/>
  <c r="J451" i="2" s="1"/>
  <c r="K451" i="2"/>
  <c r="I465" i="2"/>
  <c r="J465" i="2" s="1"/>
  <c r="K465" i="2"/>
  <c r="I469" i="2"/>
  <c r="K469" i="2"/>
  <c r="I481" i="2"/>
  <c r="J481" i="2" s="1"/>
  <c r="K481" i="2"/>
  <c r="I490" i="2"/>
  <c r="J490" i="2" s="1"/>
  <c r="K490" i="2"/>
  <c r="I498" i="2"/>
  <c r="J498" i="2" s="1"/>
  <c r="K498" i="2"/>
  <c r="I27" i="2"/>
  <c r="J27" i="2" s="1"/>
  <c r="K27" i="2"/>
  <c r="I35" i="2"/>
  <c r="K35" i="2"/>
  <c r="I43" i="2"/>
  <c r="J43" i="2" s="1"/>
  <c r="K43" i="2"/>
  <c r="I51" i="2"/>
  <c r="J51" i="2" s="1"/>
  <c r="K51" i="2"/>
  <c r="I59" i="2"/>
  <c r="J59" i="2" s="1"/>
  <c r="K59" i="2"/>
  <c r="I67" i="2"/>
  <c r="J67" i="2" s="1"/>
  <c r="K67" i="2"/>
  <c r="I85" i="2"/>
  <c r="J85" i="2" s="1"/>
  <c r="K85" i="2"/>
  <c r="I96" i="2"/>
  <c r="J96" i="2" s="1"/>
  <c r="K96" i="2"/>
  <c r="I104" i="2"/>
  <c r="K104" i="2"/>
  <c r="I112" i="2"/>
  <c r="J112" i="2" s="1"/>
  <c r="K112" i="2"/>
  <c r="I120" i="2"/>
  <c r="J120" i="2" s="1"/>
  <c r="K120" i="2"/>
  <c r="I124" i="2"/>
  <c r="J124" i="2" s="1"/>
  <c r="K124" i="2"/>
  <c r="I137" i="2"/>
  <c r="J137" i="2" s="1"/>
  <c r="K137" i="2"/>
  <c r="I15" i="2"/>
  <c r="K15" i="2"/>
  <c r="I18" i="2"/>
  <c r="K18" i="2"/>
  <c r="I21" i="2"/>
  <c r="J21" i="2" s="1"/>
  <c r="K21" i="2"/>
  <c r="I25" i="2"/>
  <c r="J25" i="2" s="1"/>
  <c r="K25" i="2"/>
  <c r="I29" i="2"/>
  <c r="J29" i="2" s="1"/>
  <c r="K29" i="2"/>
  <c r="I33" i="2"/>
  <c r="J33" i="2" s="1"/>
  <c r="K33" i="2"/>
  <c r="I37" i="2"/>
  <c r="J37" i="2" s="1"/>
  <c r="K37" i="2"/>
  <c r="I41" i="2"/>
  <c r="J41" i="2" s="1"/>
  <c r="K41" i="2"/>
  <c r="I45" i="2"/>
  <c r="J45" i="2" s="1"/>
  <c r="K45" i="2"/>
  <c r="I53" i="2"/>
  <c r="J53" i="2" s="1"/>
  <c r="K53" i="2"/>
  <c r="I57" i="2"/>
  <c r="J57" i="2" s="1"/>
  <c r="K57" i="2"/>
  <c r="I61" i="2"/>
  <c r="J61" i="2" s="1"/>
  <c r="K61" i="2"/>
  <c r="I65" i="2"/>
  <c r="J65" i="2" s="1"/>
  <c r="K65" i="2"/>
  <c r="I69" i="2"/>
  <c r="J69" i="2" s="1"/>
  <c r="K69" i="2"/>
  <c r="I73" i="2"/>
  <c r="J73" i="2" s="1"/>
  <c r="K73" i="2"/>
  <c r="I78" i="2"/>
  <c r="J78" i="2" s="1"/>
  <c r="K78" i="2"/>
  <c r="I82" i="2"/>
  <c r="J82" i="2" s="1"/>
  <c r="K82" i="2"/>
  <c r="I88" i="2"/>
  <c r="J88" i="2" s="1"/>
  <c r="K88" i="2"/>
  <c r="I94" i="2"/>
  <c r="J94" i="2" s="1"/>
  <c r="K94" i="2"/>
  <c r="I98" i="2"/>
  <c r="J98" i="2" s="1"/>
  <c r="K98" i="2"/>
  <c r="I102" i="2"/>
  <c r="J102" i="2" s="1"/>
  <c r="K102" i="2"/>
  <c r="I106" i="2"/>
  <c r="J106" i="2" s="1"/>
  <c r="K106" i="2"/>
  <c r="I110" i="2"/>
  <c r="K110" i="2"/>
  <c r="I114" i="2"/>
  <c r="J114" i="2" s="1"/>
  <c r="K114" i="2"/>
  <c r="I118" i="2"/>
  <c r="J118" i="2" s="1"/>
  <c r="K118" i="2"/>
  <c r="I122" i="2"/>
  <c r="J122" i="2" s="1"/>
  <c r="K122" i="2"/>
  <c r="I126" i="2"/>
  <c r="J126" i="2" s="1"/>
  <c r="K126" i="2"/>
  <c r="I130" i="2"/>
  <c r="J130" i="2" s="1"/>
  <c r="K130" i="2"/>
  <c r="I135" i="2"/>
  <c r="J135" i="2" s="1"/>
  <c r="K135" i="2"/>
  <c r="I139" i="2"/>
  <c r="J139" i="2" s="1"/>
  <c r="K139" i="2"/>
  <c r="I144" i="2"/>
  <c r="J144" i="2" s="1"/>
  <c r="K144" i="2"/>
  <c r="I148" i="2"/>
  <c r="J148" i="2" s="1"/>
  <c r="K148" i="2"/>
  <c r="I152" i="2"/>
  <c r="J152" i="2" s="1"/>
  <c r="K152" i="2"/>
  <c r="I156" i="2"/>
  <c r="J156" i="2" s="1"/>
  <c r="K156" i="2"/>
  <c r="I160" i="2"/>
  <c r="J160" i="2" s="1"/>
  <c r="K160" i="2"/>
  <c r="I164" i="2"/>
  <c r="J164" i="2" s="1"/>
  <c r="K164" i="2"/>
  <c r="I168" i="2"/>
  <c r="J168" i="2" s="1"/>
  <c r="K168" i="2"/>
  <c r="I173" i="2"/>
  <c r="J173" i="2" s="1"/>
  <c r="K173" i="2"/>
  <c r="I177" i="2"/>
  <c r="J177" i="2" s="1"/>
  <c r="K177" i="2"/>
  <c r="I181" i="2"/>
  <c r="K181" i="2"/>
  <c r="I185" i="2"/>
  <c r="J185" i="2" s="1"/>
  <c r="K185" i="2"/>
  <c r="I189" i="2"/>
  <c r="J189" i="2" s="1"/>
  <c r="K189" i="2"/>
  <c r="I193" i="2"/>
  <c r="K193" i="2"/>
  <c r="I197" i="2"/>
  <c r="J197" i="2" s="1"/>
  <c r="K197" i="2"/>
  <c r="I205" i="2"/>
  <c r="J205" i="2" s="1"/>
  <c r="K205" i="2"/>
  <c r="I209" i="2"/>
  <c r="J209" i="2" s="1"/>
  <c r="K209" i="2"/>
  <c r="I213" i="2"/>
  <c r="K213" i="2"/>
  <c r="I218" i="2"/>
  <c r="J218" i="2" s="1"/>
  <c r="K218" i="2"/>
  <c r="I222" i="2"/>
  <c r="J222" i="2" s="1"/>
  <c r="K222" i="2"/>
  <c r="I226" i="2"/>
  <c r="J226" i="2" s="1"/>
  <c r="K226" i="2"/>
  <c r="I230" i="2"/>
  <c r="J230" i="2" s="1"/>
  <c r="K230" i="2"/>
  <c r="I241" i="2"/>
  <c r="J241" i="2" s="1"/>
  <c r="K241" i="2"/>
  <c r="I245" i="2"/>
  <c r="K245" i="2"/>
  <c r="I249" i="2"/>
  <c r="J249" i="2" s="1"/>
  <c r="K249" i="2"/>
  <c r="I253" i="2"/>
  <c r="J253" i="2" s="1"/>
  <c r="K253" i="2"/>
  <c r="I257" i="2"/>
  <c r="J257" i="2" s="1"/>
  <c r="K257" i="2"/>
  <c r="I261" i="2"/>
  <c r="J261" i="2" s="1"/>
  <c r="K261" i="2"/>
  <c r="I266" i="2"/>
  <c r="J266" i="2" s="1"/>
  <c r="K266" i="2"/>
  <c r="I270" i="2"/>
  <c r="J270" i="2" s="1"/>
  <c r="K270" i="2"/>
  <c r="I274" i="2"/>
  <c r="J274" i="2" s="1"/>
  <c r="K274" i="2"/>
  <c r="I282" i="2"/>
  <c r="J282" i="2" s="1"/>
  <c r="K282" i="2"/>
  <c r="I286" i="2"/>
  <c r="J286" i="2" s="1"/>
  <c r="K286" i="2"/>
  <c r="I290" i="2"/>
  <c r="J290" i="2" s="1"/>
  <c r="K290" i="2"/>
  <c r="I297" i="2"/>
  <c r="J297" i="2" s="1"/>
  <c r="K297" i="2"/>
  <c r="I301" i="2"/>
  <c r="K301" i="2"/>
  <c r="I306" i="2"/>
  <c r="J306" i="2" s="1"/>
  <c r="K306" i="2"/>
  <c r="I310" i="2"/>
  <c r="J310" i="2" s="1"/>
  <c r="K310" i="2"/>
  <c r="I315" i="2"/>
  <c r="J315" i="2" s="1"/>
  <c r="K315" i="2"/>
  <c r="I319" i="2"/>
  <c r="J319" i="2" s="1"/>
  <c r="K319" i="2"/>
  <c r="I323" i="2"/>
  <c r="J323" i="2" s="1"/>
  <c r="K323" i="2"/>
  <c r="I327" i="2"/>
  <c r="J327" i="2" s="1"/>
  <c r="K327" i="2"/>
  <c r="I331" i="2"/>
  <c r="J331" i="2" s="1"/>
  <c r="K331" i="2"/>
  <c r="I335" i="2"/>
  <c r="J335" i="2" s="1"/>
  <c r="K335" i="2"/>
  <c r="I339" i="2"/>
  <c r="J339" i="2" s="1"/>
  <c r="K339" i="2"/>
  <c r="I343" i="2"/>
  <c r="J343" i="2" s="1"/>
  <c r="K343" i="2"/>
  <c r="I347" i="2"/>
  <c r="J347" i="2" s="1"/>
  <c r="K347" i="2"/>
  <c r="I351" i="2"/>
  <c r="J351" i="2" s="1"/>
  <c r="K351" i="2"/>
  <c r="I355" i="2"/>
  <c r="J355" i="2" s="1"/>
  <c r="K355" i="2"/>
  <c r="I359" i="2"/>
  <c r="J359" i="2" s="1"/>
  <c r="K359" i="2"/>
  <c r="I363" i="2"/>
  <c r="J363" i="2" s="1"/>
  <c r="K363" i="2"/>
  <c r="I368" i="2"/>
  <c r="J368" i="2" s="1"/>
  <c r="K368" i="2"/>
  <c r="I372" i="2"/>
  <c r="J372" i="2" s="1"/>
  <c r="K372" i="2"/>
  <c r="I376" i="2"/>
  <c r="J376" i="2" s="1"/>
  <c r="K376" i="2"/>
  <c r="I380" i="2"/>
  <c r="J380" i="2" s="1"/>
  <c r="K380" i="2"/>
  <c r="I384" i="2"/>
  <c r="J384" i="2" s="1"/>
  <c r="K384" i="2"/>
  <c r="I389" i="2"/>
  <c r="J389" i="2" s="1"/>
  <c r="K389" i="2"/>
  <c r="I394" i="2"/>
  <c r="J394" i="2" s="1"/>
  <c r="K394" i="2"/>
  <c r="I398" i="2"/>
  <c r="K398" i="2"/>
  <c r="I402" i="2"/>
  <c r="K402" i="2"/>
  <c r="I406" i="2"/>
  <c r="K406" i="2"/>
  <c r="I410" i="2"/>
  <c r="K410" i="2"/>
  <c r="I414" i="2"/>
  <c r="J414" i="2" s="1"/>
  <c r="K414" i="2"/>
  <c r="I419" i="2"/>
  <c r="J419" i="2" s="1"/>
  <c r="K419" i="2"/>
  <c r="I423" i="2"/>
  <c r="J423" i="2" s="1"/>
  <c r="K423" i="2"/>
  <c r="I427" i="2"/>
  <c r="J427" i="2" s="1"/>
  <c r="K427" i="2"/>
  <c r="I431" i="2"/>
  <c r="J431" i="2" s="1"/>
  <c r="K431" i="2"/>
  <c r="I435" i="2"/>
  <c r="J435" i="2" s="1"/>
  <c r="K435" i="2"/>
  <c r="I439" i="2"/>
  <c r="J439" i="2" s="1"/>
  <c r="K439" i="2"/>
  <c r="I443" i="2"/>
  <c r="J443" i="2" s="1"/>
  <c r="K443" i="2"/>
  <c r="I450" i="2"/>
  <c r="J450" i="2" s="1"/>
  <c r="K450" i="2"/>
  <c r="I455" i="2"/>
  <c r="J455" i="2" s="1"/>
  <c r="K455" i="2"/>
  <c r="I463" i="2"/>
  <c r="J463" i="2" s="1"/>
  <c r="K463" i="2"/>
  <c r="I468" i="2"/>
  <c r="J468" i="2" s="1"/>
  <c r="K468" i="2"/>
  <c r="I472" i="2"/>
  <c r="J472" i="2" s="1"/>
  <c r="K472" i="2"/>
  <c r="I476" i="2"/>
  <c r="J476" i="2" s="1"/>
  <c r="K476" i="2"/>
  <c r="I480" i="2"/>
  <c r="J480" i="2" s="1"/>
  <c r="K480" i="2"/>
  <c r="I484" i="2"/>
  <c r="J484" i="2" s="1"/>
  <c r="K484" i="2"/>
  <c r="I488" i="2"/>
  <c r="J488" i="2" s="1"/>
  <c r="K488" i="2"/>
  <c r="I493" i="2"/>
  <c r="J493" i="2" s="1"/>
  <c r="K493" i="2"/>
  <c r="I497" i="2"/>
  <c r="J497" i="2" s="1"/>
  <c r="K497" i="2"/>
  <c r="I501" i="2"/>
  <c r="J501" i="2" s="1"/>
  <c r="K501" i="2"/>
  <c r="I458" i="2"/>
  <c r="J458" i="2" s="1"/>
  <c r="I459" i="2"/>
  <c r="J459" i="2" s="1"/>
  <c r="I445" i="2"/>
  <c r="J445" i="2" s="1"/>
  <c r="I417" i="2"/>
  <c r="J417" i="2" s="1"/>
  <c r="I386" i="2"/>
  <c r="J386" i="2" s="1"/>
  <c r="I278" i="2"/>
  <c r="J278" i="2" s="1"/>
  <c r="I246" i="2"/>
  <c r="J246" i="2" s="1"/>
  <c r="I235" i="2"/>
  <c r="J235" i="2" s="1"/>
  <c r="I234" i="2"/>
  <c r="J234" i="2" s="1"/>
  <c r="I229" i="2"/>
  <c r="J229" i="2" s="1"/>
  <c r="I191" i="2"/>
  <c r="J191" i="2" s="1"/>
  <c r="I140" i="2"/>
  <c r="J140" i="2" s="1"/>
  <c r="I141" i="2"/>
  <c r="J141" i="2" s="1"/>
  <c r="I132" i="2"/>
  <c r="J132" i="2" s="1"/>
  <c r="I119" i="2"/>
  <c r="J119" i="2" s="1"/>
  <c r="I75" i="2"/>
  <c r="J75" i="2" s="1"/>
  <c r="I64" i="2"/>
  <c r="J64" i="2" s="1"/>
  <c r="I63" i="2"/>
  <c r="J63" i="2" s="1"/>
  <c r="I49" i="2"/>
  <c r="J49" i="2" s="1"/>
  <c r="I48" i="2"/>
  <c r="J48" i="2" s="1"/>
  <c r="I42" i="2"/>
  <c r="J42" i="2" s="1"/>
  <c r="I36" i="2"/>
  <c r="J36" i="2" s="1"/>
  <c r="I23" i="2"/>
  <c r="J23" i="2" s="1"/>
  <c r="I13" i="2"/>
  <c r="J13" i="2" s="1"/>
  <c r="K13" i="2"/>
  <c r="I2" i="2"/>
  <c r="J2" i="2" s="1"/>
  <c r="K2" i="2"/>
  <c r="J8" i="2"/>
  <c r="K8" i="2" s="1"/>
  <c r="J5" i="2"/>
  <c r="K5" i="2" s="1"/>
  <c r="J6" i="2"/>
  <c r="K6" i="2" s="1"/>
  <c r="J3" i="2"/>
  <c r="K3" i="2" s="1"/>
  <c r="J7" i="2"/>
  <c r="K7" i="2" s="1"/>
  <c r="J4" i="2"/>
  <c r="K4" i="2" s="1"/>
  <c r="J9" i="2"/>
  <c r="K9" i="2" s="1"/>
  <c r="J11" i="2"/>
  <c r="K11" i="2" s="1"/>
  <c r="J10" i="2"/>
  <c r="K10" i="2" s="1"/>
  <c r="I503" i="1"/>
  <c r="I397" i="1"/>
  <c r="I396" i="1"/>
  <c r="I312" i="1"/>
  <c r="I301" i="1"/>
  <c r="J396" i="1" l="1"/>
  <c r="K396" i="1" s="1"/>
  <c r="L396" i="1"/>
  <c r="J397" i="1"/>
  <c r="K397" i="1" s="1"/>
  <c r="L397" i="1"/>
  <c r="J301" i="1"/>
  <c r="L301" i="1"/>
  <c r="J503" i="1"/>
  <c r="K503" i="1" s="1"/>
  <c r="L503" i="1"/>
  <c r="J312" i="1"/>
  <c r="K312" i="1" s="1"/>
  <c r="L312" i="1"/>
  <c r="I248" i="1"/>
  <c r="I165" i="1"/>
  <c r="I156" i="1"/>
  <c r="I139" i="1"/>
  <c r="I138" i="1"/>
  <c r="I103" i="1"/>
  <c r="I84" i="1"/>
  <c r="I16" i="1"/>
  <c r="L16" i="1" s="1"/>
  <c r="I14" i="1"/>
  <c r="I24" i="1"/>
  <c r="I5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L490" i="1" s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L439" i="1" s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L403" i="1" s="1"/>
  <c r="I402" i="1"/>
  <c r="L402" i="1" s="1"/>
  <c r="I401" i="1"/>
  <c r="I400" i="1"/>
  <c r="I399" i="1"/>
  <c r="I398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1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L341" i="1" s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3" i="1"/>
  <c r="I322" i="1"/>
  <c r="I321" i="1"/>
  <c r="I319" i="1"/>
  <c r="L319" i="1" s="1"/>
  <c r="I318" i="1"/>
  <c r="I317" i="1"/>
  <c r="I316" i="1"/>
  <c r="I315" i="1"/>
  <c r="I314" i="1"/>
  <c r="I313" i="1"/>
  <c r="I311" i="1"/>
  <c r="I310" i="1"/>
  <c r="I309" i="1"/>
  <c r="I308" i="1"/>
  <c r="I307" i="1"/>
  <c r="I306" i="1"/>
  <c r="L306" i="1" s="1"/>
  <c r="I305" i="1"/>
  <c r="I304" i="1"/>
  <c r="I303" i="1"/>
  <c r="I302" i="1"/>
  <c r="I300" i="1"/>
  <c r="I299" i="1"/>
  <c r="I298" i="1"/>
  <c r="I297" i="1"/>
  <c r="I296" i="1"/>
  <c r="I295" i="1"/>
  <c r="I294" i="1"/>
  <c r="I293" i="1"/>
  <c r="I292" i="1"/>
  <c r="L292" i="1" s="1"/>
  <c r="I291" i="1"/>
  <c r="I290" i="1"/>
  <c r="I289" i="1"/>
  <c r="I288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1" i="1"/>
  <c r="I269" i="1"/>
  <c r="I268" i="1"/>
  <c r="I267" i="1"/>
  <c r="I266" i="1"/>
  <c r="I265" i="1"/>
  <c r="I264" i="1"/>
  <c r="I263" i="1"/>
  <c r="I262" i="1"/>
  <c r="I261" i="1"/>
  <c r="I260" i="1"/>
  <c r="I259" i="1"/>
  <c r="I257" i="1"/>
  <c r="I256" i="1"/>
  <c r="I255" i="1"/>
  <c r="I253" i="1"/>
  <c r="I252" i="1"/>
  <c r="I251" i="1"/>
  <c r="I250" i="1"/>
  <c r="I249" i="1"/>
  <c r="I247" i="1"/>
  <c r="I245" i="1"/>
  <c r="I242" i="1"/>
  <c r="I241" i="1"/>
  <c r="I240" i="1"/>
  <c r="L240" i="1" s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L220" i="1" s="1"/>
  <c r="I219" i="1"/>
  <c r="I218" i="1"/>
  <c r="L218" i="1" s="1"/>
  <c r="I217" i="1"/>
  <c r="I216" i="1"/>
  <c r="I215" i="1"/>
  <c r="I214" i="1"/>
  <c r="I213" i="1"/>
  <c r="I212" i="1"/>
  <c r="L212" i="1" s="1"/>
  <c r="I211" i="1"/>
  <c r="L211" i="1" s="1"/>
  <c r="I210" i="1"/>
  <c r="L210" i="1" s="1"/>
  <c r="I209" i="1"/>
  <c r="I208" i="1"/>
  <c r="I207" i="1"/>
  <c r="I206" i="1"/>
  <c r="I205" i="1"/>
  <c r="I204" i="1"/>
  <c r="I203" i="1"/>
  <c r="L203" i="1" s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4" i="1"/>
  <c r="I163" i="1"/>
  <c r="I162" i="1"/>
  <c r="I161" i="1"/>
  <c r="I160" i="1"/>
  <c r="I159" i="1"/>
  <c r="I158" i="1"/>
  <c r="I157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2" i="1"/>
  <c r="I141" i="1"/>
  <c r="I140" i="1"/>
  <c r="I137" i="1"/>
  <c r="I136" i="1"/>
  <c r="I135" i="1"/>
  <c r="I133" i="1"/>
  <c r="I132" i="1"/>
  <c r="I131" i="1"/>
  <c r="I130" i="1"/>
  <c r="I129" i="1"/>
  <c r="I128" i="1"/>
  <c r="I127" i="1"/>
  <c r="I126" i="1"/>
  <c r="I125" i="1"/>
  <c r="I124" i="1"/>
  <c r="I123" i="1"/>
  <c r="L123" i="1" s="1"/>
  <c r="I122" i="1"/>
  <c r="L122" i="1" s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6" i="1"/>
  <c r="I105" i="1"/>
  <c r="L105" i="1" s="1"/>
  <c r="I104" i="1"/>
  <c r="I102" i="1"/>
  <c r="L102" i="1" s="1"/>
  <c r="I101" i="1"/>
  <c r="L101" i="1" s="1"/>
  <c r="I100" i="1"/>
  <c r="L100" i="1" s="1"/>
  <c r="I99" i="1"/>
  <c r="L99" i="1" s="1"/>
  <c r="I98" i="1"/>
  <c r="I97" i="1"/>
  <c r="I96" i="1"/>
  <c r="I95" i="1"/>
  <c r="I94" i="1"/>
  <c r="I93" i="1"/>
  <c r="I92" i="1"/>
  <c r="I91" i="1"/>
  <c r="I90" i="1"/>
  <c r="I89" i="1"/>
  <c r="L89" i="1" s="1"/>
  <c r="I88" i="1"/>
  <c r="L88" i="1" s="1"/>
  <c r="I87" i="1"/>
  <c r="I86" i="1"/>
  <c r="I85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1" i="1"/>
  <c r="I13" i="1"/>
  <c r="I12" i="1"/>
  <c r="I11" i="1"/>
  <c r="I10" i="1"/>
  <c r="I8" i="1"/>
  <c r="I7" i="1"/>
  <c r="I6" i="1"/>
  <c r="I4" i="1"/>
  <c r="I3" i="1"/>
  <c r="J3" i="1" s="1"/>
  <c r="K3" i="1" s="1"/>
  <c r="L3" i="1" s="1"/>
  <c r="J4" i="1" l="1"/>
  <c r="L4" i="1"/>
  <c r="J10" i="1"/>
  <c r="K10" i="1" s="1"/>
  <c r="L10" i="1"/>
  <c r="J28" i="1"/>
  <c r="K28" i="1" s="1"/>
  <c r="L28" i="1"/>
  <c r="J40" i="1"/>
  <c r="K40" i="1" s="1"/>
  <c r="L40" i="1"/>
  <c r="J53" i="1"/>
  <c r="K53" i="1" s="1"/>
  <c r="L53" i="1"/>
  <c r="J65" i="1"/>
  <c r="K65" i="1" s="1"/>
  <c r="L65" i="1"/>
  <c r="J135" i="1"/>
  <c r="K135" i="1" s="1"/>
  <c r="L135" i="1"/>
  <c r="J146" i="1"/>
  <c r="L146" i="1"/>
  <c r="J154" i="1"/>
  <c r="L154" i="1"/>
  <c r="J168" i="1"/>
  <c r="K168" i="1" s="1"/>
  <c r="L168" i="1"/>
  <c r="J184" i="1"/>
  <c r="K184" i="1" s="1"/>
  <c r="L184" i="1"/>
  <c r="J213" i="1"/>
  <c r="L213" i="1"/>
  <c r="J25" i="1"/>
  <c r="K25" i="1" s="1"/>
  <c r="L25" i="1"/>
  <c r="J37" i="1"/>
  <c r="K37" i="1" s="1"/>
  <c r="L37" i="1"/>
  <c r="J54" i="1"/>
  <c r="L54" i="1"/>
  <c r="J78" i="1"/>
  <c r="K78" i="1" s="1"/>
  <c r="L78" i="1"/>
  <c r="J7" i="1"/>
  <c r="L7" i="1"/>
  <c r="J12" i="1"/>
  <c r="K12" i="1" s="1"/>
  <c r="L12" i="1"/>
  <c r="J30" i="1"/>
  <c r="K30" i="1" s="1"/>
  <c r="L30" i="1"/>
  <c r="J38" i="1"/>
  <c r="K38" i="1" s="1"/>
  <c r="L38" i="1"/>
  <c r="J42" i="1"/>
  <c r="K42" i="1" s="1"/>
  <c r="L42" i="1"/>
  <c r="J50" i="1"/>
  <c r="K50" i="1" s="1"/>
  <c r="L50" i="1"/>
  <c r="J8" i="1"/>
  <c r="K8" i="1" s="1"/>
  <c r="L8" i="1"/>
  <c r="J13" i="1"/>
  <c r="K13" i="1" s="1"/>
  <c r="L13" i="1"/>
  <c r="J27" i="1"/>
  <c r="K27" i="1" s="1"/>
  <c r="L27" i="1"/>
  <c r="J31" i="1"/>
  <c r="L31" i="1"/>
  <c r="J35" i="1"/>
  <c r="K35" i="1" s="1"/>
  <c r="L35" i="1"/>
  <c r="J39" i="1"/>
  <c r="K39" i="1" s="1"/>
  <c r="L39" i="1"/>
  <c r="J43" i="1"/>
  <c r="K43" i="1" s="1"/>
  <c r="L43" i="1"/>
  <c r="J47" i="1"/>
  <c r="K47" i="1" s="1"/>
  <c r="L47" i="1"/>
  <c r="J51" i="1"/>
  <c r="K51" i="1" s="1"/>
  <c r="L51" i="1"/>
  <c r="J56" i="1"/>
  <c r="L56" i="1"/>
  <c r="J60" i="1"/>
  <c r="L60" i="1"/>
  <c r="J64" i="1"/>
  <c r="K64" i="1" s="1"/>
  <c r="L64" i="1"/>
  <c r="J68" i="1"/>
  <c r="K68" i="1" s="1"/>
  <c r="L68" i="1"/>
  <c r="J72" i="1"/>
  <c r="K72" i="1" s="1"/>
  <c r="L72" i="1"/>
  <c r="J76" i="1"/>
  <c r="K76" i="1" s="1"/>
  <c r="L76" i="1"/>
  <c r="J81" i="1"/>
  <c r="K81" i="1" s="1"/>
  <c r="L81" i="1"/>
  <c r="J87" i="1"/>
  <c r="K87" i="1" s="1"/>
  <c r="L87" i="1"/>
  <c r="J91" i="1"/>
  <c r="K91" i="1" s="1"/>
  <c r="L91" i="1"/>
  <c r="J95" i="1"/>
  <c r="K95" i="1" s="1"/>
  <c r="L95" i="1"/>
  <c r="J104" i="1"/>
  <c r="K104" i="1" s="1"/>
  <c r="L104" i="1"/>
  <c r="J109" i="1"/>
  <c r="K109" i="1" s="1"/>
  <c r="L109" i="1"/>
  <c r="J113" i="1"/>
  <c r="K113" i="1" s="1"/>
  <c r="L113" i="1"/>
  <c r="J117" i="1"/>
  <c r="K117" i="1" s="1"/>
  <c r="L117" i="1"/>
  <c r="J121" i="1"/>
  <c r="L121" i="1"/>
  <c r="J125" i="1"/>
  <c r="L125" i="1"/>
  <c r="J129" i="1"/>
  <c r="K129" i="1" s="1"/>
  <c r="L129" i="1"/>
  <c r="J133" i="1"/>
  <c r="K133" i="1" s="1"/>
  <c r="L133" i="1"/>
  <c r="J140" i="1"/>
  <c r="L140" i="1"/>
  <c r="J145" i="1"/>
  <c r="K145" i="1" s="1"/>
  <c r="L145" i="1"/>
  <c r="J149" i="1"/>
  <c r="K149" i="1" s="1"/>
  <c r="L149" i="1"/>
  <c r="J153" i="1"/>
  <c r="L153" i="1"/>
  <c r="J158" i="1"/>
  <c r="K158" i="1" s="1"/>
  <c r="L158" i="1"/>
  <c r="J162" i="1"/>
  <c r="K162" i="1" s="1"/>
  <c r="L162" i="1"/>
  <c r="J167" i="1"/>
  <c r="K167" i="1" s="1"/>
  <c r="L167" i="1"/>
  <c r="J171" i="1"/>
  <c r="K171" i="1" s="1"/>
  <c r="L171" i="1"/>
  <c r="J175" i="1"/>
  <c r="K175" i="1" s="1"/>
  <c r="L175" i="1"/>
  <c r="J179" i="1"/>
  <c r="K179" i="1" s="1"/>
  <c r="L179" i="1"/>
  <c r="J183" i="1"/>
  <c r="K183" i="1" s="1"/>
  <c r="L183" i="1"/>
  <c r="J188" i="1"/>
  <c r="K188" i="1" s="1"/>
  <c r="L188" i="1"/>
  <c r="J192" i="1"/>
  <c r="K192" i="1" s="1"/>
  <c r="L192" i="1"/>
  <c r="J196" i="1"/>
  <c r="K196" i="1" s="1"/>
  <c r="L196" i="1"/>
  <c r="J200" i="1"/>
  <c r="K200" i="1" s="1"/>
  <c r="L200" i="1"/>
  <c r="J204" i="1"/>
  <c r="K204" i="1" s="1"/>
  <c r="L204" i="1"/>
  <c r="J208" i="1"/>
  <c r="K208" i="1" s="1"/>
  <c r="L208" i="1"/>
  <c r="J216" i="1"/>
  <c r="K216" i="1" s="1"/>
  <c r="L216" i="1"/>
  <c r="J224" i="1"/>
  <c r="K224" i="1" s="1"/>
  <c r="L224" i="1"/>
  <c r="J228" i="1"/>
  <c r="K228" i="1" s="1"/>
  <c r="L228" i="1"/>
  <c r="J232" i="1"/>
  <c r="K232" i="1" s="1"/>
  <c r="L232" i="1"/>
  <c r="J236" i="1"/>
  <c r="K236" i="1" s="1"/>
  <c r="L236" i="1"/>
  <c r="J245" i="1"/>
  <c r="K245" i="1" s="1"/>
  <c r="L245" i="1"/>
  <c r="J251" i="1"/>
  <c r="K251" i="1" s="1"/>
  <c r="L251" i="1"/>
  <c r="J256" i="1"/>
  <c r="K256" i="1" s="1"/>
  <c r="L256" i="1"/>
  <c r="J261" i="1"/>
  <c r="K261" i="1" s="1"/>
  <c r="L261" i="1"/>
  <c r="J265" i="1"/>
  <c r="K265" i="1" s="1"/>
  <c r="L265" i="1"/>
  <c r="J269" i="1"/>
  <c r="K269" i="1" s="1"/>
  <c r="L269" i="1"/>
  <c r="J275" i="1"/>
  <c r="L275" i="1"/>
  <c r="J279" i="1"/>
  <c r="L279" i="1"/>
  <c r="J283" i="1"/>
  <c r="L283" i="1"/>
  <c r="J288" i="1"/>
  <c r="K288" i="1" s="1"/>
  <c r="L288" i="1"/>
  <c r="J296" i="1"/>
  <c r="K296" i="1" s="1"/>
  <c r="L296" i="1"/>
  <c r="J300" i="1"/>
  <c r="L300" i="1"/>
  <c r="J305" i="1"/>
  <c r="L305" i="1"/>
  <c r="J309" i="1"/>
  <c r="K309" i="1" s="1"/>
  <c r="L309" i="1"/>
  <c r="J314" i="1"/>
  <c r="K314" i="1" s="1"/>
  <c r="L314" i="1"/>
  <c r="J318" i="1"/>
  <c r="K318" i="1" s="1"/>
  <c r="L318" i="1"/>
  <c r="J323" i="1"/>
  <c r="L323" i="1"/>
  <c r="J329" i="1"/>
  <c r="K329" i="1" s="1"/>
  <c r="L329" i="1"/>
  <c r="J333" i="1"/>
  <c r="K333" i="1" s="1"/>
  <c r="L333" i="1"/>
  <c r="J337" i="1"/>
  <c r="K337" i="1" s="1"/>
  <c r="L337" i="1"/>
  <c r="J345" i="1"/>
  <c r="K345" i="1" s="1"/>
  <c r="L345" i="1"/>
  <c r="J349" i="1"/>
  <c r="K349" i="1" s="1"/>
  <c r="L349" i="1"/>
  <c r="J354" i="1"/>
  <c r="L354" i="1"/>
  <c r="J358" i="1"/>
  <c r="K358" i="1" s="1"/>
  <c r="L358" i="1"/>
  <c r="J362" i="1"/>
  <c r="K362" i="1" s="1"/>
  <c r="L362" i="1"/>
  <c r="J366" i="1"/>
  <c r="K366" i="1" s="1"/>
  <c r="L366" i="1"/>
  <c r="J369" i="1"/>
  <c r="K369" i="1" s="1"/>
  <c r="L369" i="1"/>
  <c r="J373" i="1"/>
  <c r="K373" i="1" s="1"/>
  <c r="L373" i="1"/>
  <c r="J377" i="1"/>
  <c r="K377" i="1" s="1"/>
  <c r="L377" i="1"/>
  <c r="J384" i="1"/>
  <c r="K384" i="1" s="1"/>
  <c r="L384" i="1"/>
  <c r="J388" i="1"/>
  <c r="K388" i="1" s="1"/>
  <c r="L388" i="1"/>
  <c r="J392" i="1"/>
  <c r="K392" i="1" s="1"/>
  <c r="L392" i="1"/>
  <c r="J398" i="1"/>
  <c r="K398" i="1" s="1"/>
  <c r="L398" i="1"/>
  <c r="J406" i="1"/>
  <c r="L406" i="1"/>
  <c r="J410" i="1"/>
  <c r="K410" i="1" s="1"/>
  <c r="L410" i="1"/>
  <c r="J414" i="1"/>
  <c r="K414" i="1" s="1"/>
  <c r="L414" i="1"/>
  <c r="J418" i="1"/>
  <c r="K418" i="1" s="1"/>
  <c r="L418" i="1"/>
  <c r="J422" i="1"/>
  <c r="K422" i="1" s="1"/>
  <c r="L422" i="1"/>
  <c r="J426" i="1"/>
  <c r="K426" i="1" s="1"/>
  <c r="L426" i="1"/>
  <c r="J430" i="1"/>
  <c r="K430" i="1" s="1"/>
  <c r="L430" i="1"/>
  <c r="J434" i="1"/>
  <c r="K434" i="1" s="1"/>
  <c r="L434" i="1"/>
  <c r="J438" i="1"/>
  <c r="K438" i="1" s="1"/>
  <c r="L438" i="1"/>
  <c r="J441" i="1"/>
  <c r="K441" i="1" s="1"/>
  <c r="L441" i="1"/>
  <c r="J445" i="1"/>
  <c r="L445" i="1"/>
  <c r="J449" i="1"/>
  <c r="L449" i="1"/>
  <c r="J453" i="1"/>
  <c r="K453" i="1" s="1"/>
  <c r="L453" i="1"/>
  <c r="J457" i="1"/>
  <c r="K457" i="1" s="1"/>
  <c r="L457" i="1"/>
  <c r="J461" i="1"/>
  <c r="K461" i="1" s="1"/>
  <c r="L461" i="1"/>
  <c r="J465" i="1"/>
  <c r="K465" i="1" s="1"/>
  <c r="L465" i="1"/>
  <c r="J469" i="1"/>
  <c r="L469" i="1"/>
  <c r="J474" i="1"/>
  <c r="K474" i="1" s="1"/>
  <c r="L474" i="1"/>
  <c r="J478" i="1"/>
  <c r="K478" i="1" s="1"/>
  <c r="L478" i="1"/>
  <c r="J482" i="1"/>
  <c r="L482" i="1"/>
  <c r="J486" i="1"/>
  <c r="K486" i="1" s="1"/>
  <c r="L486" i="1"/>
  <c r="J494" i="1"/>
  <c r="K494" i="1" s="1"/>
  <c r="L494" i="1"/>
  <c r="J498" i="1"/>
  <c r="K498" i="1" s="1"/>
  <c r="L498" i="1"/>
  <c r="J504" i="1"/>
  <c r="K504" i="1" s="1"/>
  <c r="L504" i="1"/>
  <c r="J508" i="1"/>
  <c r="L508" i="1"/>
  <c r="J512" i="1"/>
  <c r="K512" i="1" s="1"/>
  <c r="L512" i="1"/>
  <c r="J516" i="1"/>
  <c r="L516" i="1"/>
  <c r="J520" i="1"/>
  <c r="K520" i="1" s="1"/>
  <c r="L520" i="1"/>
  <c r="J524" i="1"/>
  <c r="K524" i="1" s="1"/>
  <c r="L524" i="1"/>
  <c r="J528" i="1"/>
  <c r="L528" i="1"/>
  <c r="J532" i="1"/>
  <c r="K532" i="1" s="1"/>
  <c r="L532" i="1"/>
  <c r="J536" i="1"/>
  <c r="K536" i="1" s="1"/>
  <c r="L536" i="1"/>
  <c r="J540" i="1"/>
  <c r="K540" i="1" s="1"/>
  <c r="L540" i="1"/>
  <c r="J544" i="1"/>
  <c r="K544" i="1" s="1"/>
  <c r="L544" i="1"/>
  <c r="J24" i="1"/>
  <c r="K24" i="1" s="1"/>
  <c r="L24" i="1"/>
  <c r="J103" i="1"/>
  <c r="K103" i="1" s="1"/>
  <c r="L103" i="1"/>
  <c r="J165" i="1"/>
  <c r="K165" i="1" s="1"/>
  <c r="L165" i="1"/>
  <c r="J217" i="1"/>
  <c r="K217" i="1" s="1"/>
  <c r="L217" i="1"/>
  <c r="J221" i="1"/>
  <c r="K221" i="1" s="1"/>
  <c r="L221" i="1"/>
  <c r="J225" i="1"/>
  <c r="K225" i="1" s="1"/>
  <c r="L225" i="1"/>
  <c r="J229" i="1"/>
  <c r="K229" i="1" s="1"/>
  <c r="L229" i="1"/>
  <c r="J233" i="1"/>
  <c r="K233" i="1" s="1"/>
  <c r="L233" i="1"/>
  <c r="J237" i="1"/>
  <c r="K237" i="1" s="1"/>
  <c r="L237" i="1"/>
  <c r="J247" i="1"/>
  <c r="K247" i="1" s="1"/>
  <c r="L247" i="1"/>
  <c r="J252" i="1"/>
  <c r="K252" i="1" s="1"/>
  <c r="L252" i="1"/>
  <c r="J257" i="1"/>
  <c r="K257" i="1" s="1"/>
  <c r="L257" i="1"/>
  <c r="J262" i="1"/>
  <c r="L262" i="1"/>
  <c r="J266" i="1"/>
  <c r="K266" i="1" s="1"/>
  <c r="L266" i="1"/>
  <c r="J271" i="1"/>
  <c r="K271" i="1" s="1"/>
  <c r="L271" i="1"/>
  <c r="J276" i="1"/>
  <c r="L276" i="1"/>
  <c r="J280" i="1"/>
  <c r="L280" i="1"/>
  <c r="J284" i="1"/>
  <c r="K284" i="1" s="1"/>
  <c r="L284" i="1"/>
  <c r="J289" i="1"/>
  <c r="K289" i="1" s="1"/>
  <c r="L289" i="1"/>
  <c r="J293" i="1"/>
  <c r="L293" i="1"/>
  <c r="J297" i="1"/>
  <c r="K297" i="1" s="1"/>
  <c r="L297" i="1"/>
  <c r="J302" i="1"/>
  <c r="L302" i="1"/>
  <c r="J310" i="1"/>
  <c r="K310" i="1" s="1"/>
  <c r="L310" i="1"/>
  <c r="J315" i="1"/>
  <c r="K315" i="1" s="1"/>
  <c r="L315" i="1"/>
  <c r="J326" i="1"/>
  <c r="K326" i="1" s="1"/>
  <c r="L326" i="1"/>
  <c r="J330" i="1"/>
  <c r="K330" i="1" s="1"/>
  <c r="L330" i="1"/>
  <c r="J334" i="1"/>
  <c r="K334" i="1" s="1"/>
  <c r="L334" i="1"/>
  <c r="J338" i="1"/>
  <c r="K338" i="1" s="1"/>
  <c r="L338" i="1"/>
  <c r="J342" i="1"/>
  <c r="L342" i="1"/>
  <c r="J346" i="1"/>
  <c r="L346" i="1"/>
  <c r="J350" i="1"/>
  <c r="K350" i="1" s="1"/>
  <c r="L350" i="1"/>
  <c r="J355" i="1"/>
  <c r="K355" i="1" s="1"/>
  <c r="L355" i="1"/>
  <c r="J359" i="1"/>
  <c r="K359" i="1" s="1"/>
  <c r="L359" i="1"/>
  <c r="J363" i="1"/>
  <c r="K363" i="1" s="1"/>
  <c r="L363" i="1"/>
  <c r="J367" i="1"/>
  <c r="L367" i="1"/>
  <c r="J370" i="1"/>
  <c r="K370" i="1" s="1"/>
  <c r="L370" i="1"/>
  <c r="J374" i="1"/>
  <c r="L374" i="1"/>
  <c r="J378" i="1"/>
  <c r="K378" i="1" s="1"/>
  <c r="L378" i="1"/>
  <c r="J385" i="1"/>
  <c r="K385" i="1" s="1"/>
  <c r="L385" i="1"/>
  <c r="J389" i="1"/>
  <c r="K389" i="1" s="1"/>
  <c r="L389" i="1"/>
  <c r="J393" i="1"/>
  <c r="K393" i="1" s="1"/>
  <c r="L393" i="1"/>
  <c r="J399" i="1"/>
  <c r="L399" i="1"/>
  <c r="J407" i="1"/>
  <c r="L407" i="1"/>
  <c r="J411" i="1"/>
  <c r="L411" i="1"/>
  <c r="J415" i="1"/>
  <c r="K415" i="1" s="1"/>
  <c r="L415" i="1"/>
  <c r="J419" i="1"/>
  <c r="K419" i="1" s="1"/>
  <c r="L419" i="1"/>
  <c r="J423" i="1"/>
  <c r="K423" i="1" s="1"/>
  <c r="L423" i="1"/>
  <c r="J427" i="1"/>
  <c r="K427" i="1" s="1"/>
  <c r="L427" i="1"/>
  <c r="J431" i="1"/>
  <c r="K431" i="1" s="1"/>
  <c r="L431" i="1"/>
  <c r="J435" i="1"/>
  <c r="K435" i="1" s="1"/>
  <c r="L435" i="1"/>
  <c r="J442" i="1"/>
  <c r="K442" i="1" s="1"/>
  <c r="L442" i="1"/>
  <c r="J446" i="1"/>
  <c r="K446" i="1" s="1"/>
  <c r="L446" i="1"/>
  <c r="J450" i="1"/>
  <c r="K450" i="1" s="1"/>
  <c r="L450" i="1"/>
  <c r="J454" i="1"/>
  <c r="K454" i="1" s="1"/>
  <c r="L454" i="1"/>
  <c r="J458" i="1"/>
  <c r="K458" i="1" s="1"/>
  <c r="L458" i="1"/>
  <c r="J462" i="1"/>
  <c r="K462" i="1" s="1"/>
  <c r="L462" i="1"/>
  <c r="J466" i="1"/>
  <c r="L466" i="1"/>
  <c r="J470" i="1"/>
  <c r="L470" i="1"/>
  <c r="J475" i="1"/>
  <c r="L475" i="1"/>
  <c r="J479" i="1"/>
  <c r="K479" i="1" s="1"/>
  <c r="L479" i="1"/>
  <c r="J483" i="1"/>
  <c r="L483" i="1"/>
  <c r="J487" i="1"/>
  <c r="K487" i="1" s="1"/>
  <c r="L487" i="1"/>
  <c r="J491" i="1"/>
  <c r="K491" i="1" s="1"/>
  <c r="L491" i="1"/>
  <c r="J495" i="1"/>
  <c r="K495" i="1" s="1"/>
  <c r="L495" i="1"/>
  <c r="J499" i="1"/>
  <c r="L499" i="1"/>
  <c r="J505" i="1"/>
  <c r="L505" i="1"/>
  <c r="J509" i="1"/>
  <c r="L509" i="1"/>
  <c r="J513" i="1"/>
  <c r="K513" i="1" s="1"/>
  <c r="L513" i="1"/>
  <c r="J517" i="1"/>
  <c r="K517" i="1" s="1"/>
  <c r="L517" i="1"/>
  <c r="J521" i="1"/>
  <c r="K521" i="1" s="1"/>
  <c r="L521" i="1"/>
  <c r="J525" i="1"/>
  <c r="L525" i="1"/>
  <c r="J529" i="1"/>
  <c r="K529" i="1" s="1"/>
  <c r="L529" i="1"/>
  <c r="J533" i="1"/>
  <c r="K533" i="1" s="1"/>
  <c r="L533" i="1"/>
  <c r="J537" i="1"/>
  <c r="K537" i="1" s="1"/>
  <c r="L537" i="1"/>
  <c r="J541" i="1"/>
  <c r="L541" i="1"/>
  <c r="J545" i="1"/>
  <c r="K545" i="1" s="1"/>
  <c r="L545" i="1"/>
  <c r="J14" i="1"/>
  <c r="K14" i="1" s="1"/>
  <c r="L14" i="1"/>
  <c r="J138" i="1"/>
  <c r="L138" i="1"/>
  <c r="J248" i="1"/>
  <c r="L248" i="1"/>
  <c r="J32" i="1"/>
  <c r="K32" i="1" s="1"/>
  <c r="L32" i="1"/>
  <c r="J44" i="1"/>
  <c r="K44" i="1" s="1"/>
  <c r="L44" i="1"/>
  <c r="J57" i="1"/>
  <c r="L57" i="1"/>
  <c r="J69" i="1"/>
  <c r="L69" i="1"/>
  <c r="J77" i="1"/>
  <c r="K77" i="1" s="1"/>
  <c r="L77" i="1"/>
  <c r="J92" i="1"/>
  <c r="K92" i="1" s="1"/>
  <c r="L92" i="1"/>
  <c r="J114" i="1"/>
  <c r="L114" i="1"/>
  <c r="J130" i="1"/>
  <c r="L130" i="1"/>
  <c r="J159" i="1"/>
  <c r="K159" i="1" s="1"/>
  <c r="L159" i="1"/>
  <c r="J172" i="1"/>
  <c r="K172" i="1" s="1"/>
  <c r="L172" i="1"/>
  <c r="J180" i="1"/>
  <c r="L180" i="1"/>
  <c r="J193" i="1"/>
  <c r="K193" i="1" s="1"/>
  <c r="L193" i="1"/>
  <c r="J197" i="1"/>
  <c r="L197" i="1"/>
  <c r="J201" i="1"/>
  <c r="K201" i="1" s="1"/>
  <c r="L201" i="1"/>
  <c r="J205" i="1"/>
  <c r="K205" i="1" s="1"/>
  <c r="L205" i="1"/>
  <c r="J6" i="1"/>
  <c r="K6" i="1" s="1"/>
  <c r="L6" i="1"/>
  <c r="J29" i="1"/>
  <c r="L29" i="1"/>
  <c r="J45" i="1"/>
  <c r="K45" i="1" s="1"/>
  <c r="L45" i="1"/>
  <c r="J58" i="1"/>
  <c r="K58" i="1" s="1"/>
  <c r="L58" i="1"/>
  <c r="J66" i="1"/>
  <c r="K66" i="1" s="1"/>
  <c r="L66" i="1"/>
  <c r="J74" i="1"/>
  <c r="K74" i="1" s="1"/>
  <c r="L74" i="1"/>
  <c r="J85" i="1"/>
  <c r="K85" i="1" s="1"/>
  <c r="L85" i="1"/>
  <c r="J93" i="1"/>
  <c r="K93" i="1" s="1"/>
  <c r="L93" i="1"/>
  <c r="J97" i="1"/>
  <c r="K97" i="1" s="1"/>
  <c r="L97" i="1"/>
  <c r="J106" i="1"/>
  <c r="K106" i="1" s="1"/>
  <c r="L106" i="1"/>
  <c r="J111" i="1"/>
  <c r="L111" i="1"/>
  <c r="J115" i="1"/>
  <c r="L115" i="1"/>
  <c r="J119" i="1"/>
  <c r="L119" i="1"/>
  <c r="J127" i="1"/>
  <c r="K127" i="1" s="1"/>
  <c r="L127" i="1"/>
  <c r="J131" i="1"/>
  <c r="K131" i="1" s="1"/>
  <c r="L131" i="1"/>
  <c r="J136" i="1"/>
  <c r="K136" i="1" s="1"/>
  <c r="L136" i="1"/>
  <c r="J142" i="1"/>
  <c r="L142" i="1"/>
  <c r="J147" i="1"/>
  <c r="L147" i="1"/>
  <c r="J151" i="1"/>
  <c r="L151" i="1"/>
  <c r="J155" i="1"/>
  <c r="K155" i="1" s="1"/>
  <c r="L155" i="1"/>
  <c r="J160" i="1"/>
  <c r="K160" i="1" s="1"/>
  <c r="L160" i="1"/>
  <c r="J164" i="1"/>
  <c r="K164" i="1" s="1"/>
  <c r="L164" i="1"/>
  <c r="J169" i="1"/>
  <c r="K169" i="1" s="1"/>
  <c r="L169" i="1"/>
  <c r="J173" i="1"/>
  <c r="K173" i="1" s="1"/>
  <c r="L173" i="1"/>
  <c r="J177" i="1"/>
  <c r="L177" i="1"/>
  <c r="J181" i="1"/>
  <c r="K181" i="1" s="1"/>
  <c r="L181" i="1"/>
  <c r="J185" i="1"/>
  <c r="L185" i="1"/>
  <c r="J190" i="1"/>
  <c r="K190" i="1" s="1"/>
  <c r="L190" i="1"/>
  <c r="J194" i="1"/>
  <c r="K194" i="1" s="1"/>
  <c r="L194" i="1"/>
  <c r="J198" i="1"/>
  <c r="L198" i="1"/>
  <c r="J202" i="1"/>
  <c r="L202" i="1"/>
  <c r="J206" i="1"/>
  <c r="K206" i="1" s="1"/>
  <c r="L206" i="1"/>
  <c r="J214" i="1"/>
  <c r="K214" i="1" s="1"/>
  <c r="L214" i="1"/>
  <c r="J222" i="1"/>
  <c r="K222" i="1" s="1"/>
  <c r="L222" i="1"/>
  <c r="J226" i="1"/>
  <c r="K226" i="1" s="1"/>
  <c r="L226" i="1"/>
  <c r="J230" i="1"/>
  <c r="K230" i="1" s="1"/>
  <c r="L230" i="1"/>
  <c r="J234" i="1"/>
  <c r="K234" i="1" s="1"/>
  <c r="L234" i="1"/>
  <c r="J238" i="1"/>
  <c r="K238" i="1" s="1"/>
  <c r="L238" i="1"/>
  <c r="J241" i="1"/>
  <c r="K241" i="1" s="1"/>
  <c r="L241" i="1"/>
  <c r="J249" i="1"/>
  <c r="L249" i="1"/>
  <c r="J253" i="1"/>
  <c r="K253" i="1" s="1"/>
  <c r="L253" i="1"/>
  <c r="J259" i="1"/>
  <c r="L259" i="1"/>
  <c r="J263" i="1"/>
  <c r="K263" i="1" s="1"/>
  <c r="L263" i="1"/>
  <c r="J267" i="1"/>
  <c r="L267" i="1"/>
  <c r="J273" i="1"/>
  <c r="L273" i="1"/>
  <c r="J277" i="1"/>
  <c r="K277" i="1" s="1"/>
  <c r="L277" i="1"/>
  <c r="J281" i="1"/>
  <c r="L281" i="1"/>
  <c r="J285" i="1"/>
  <c r="K285" i="1" s="1"/>
  <c r="L285" i="1"/>
  <c r="J290" i="1"/>
  <c r="L290" i="1"/>
  <c r="J294" i="1"/>
  <c r="K294" i="1" s="1"/>
  <c r="L294" i="1"/>
  <c r="J298" i="1"/>
  <c r="K298" i="1" s="1"/>
  <c r="L298" i="1"/>
  <c r="J303" i="1"/>
  <c r="L303" i="1"/>
  <c r="J307" i="1"/>
  <c r="K307" i="1" s="1"/>
  <c r="L307" i="1"/>
  <c r="J311" i="1"/>
  <c r="K311" i="1" s="1"/>
  <c r="L311" i="1"/>
  <c r="J316" i="1"/>
  <c r="K316" i="1" s="1"/>
  <c r="L316" i="1"/>
  <c r="J321" i="1"/>
  <c r="L321" i="1"/>
  <c r="J327" i="1"/>
  <c r="K327" i="1" s="1"/>
  <c r="L327" i="1"/>
  <c r="J331" i="1"/>
  <c r="K331" i="1" s="1"/>
  <c r="L331" i="1"/>
  <c r="J335" i="1"/>
  <c r="K335" i="1" s="1"/>
  <c r="L335" i="1"/>
  <c r="J339" i="1"/>
  <c r="L339" i="1"/>
  <c r="J343" i="1"/>
  <c r="K343" i="1" s="1"/>
  <c r="L343" i="1"/>
  <c r="J347" i="1"/>
  <c r="K347" i="1" s="1"/>
  <c r="L347" i="1"/>
  <c r="J351" i="1"/>
  <c r="K351" i="1" s="1"/>
  <c r="L351" i="1"/>
  <c r="J356" i="1"/>
  <c r="K356" i="1" s="1"/>
  <c r="L356" i="1"/>
  <c r="J360" i="1"/>
  <c r="K360" i="1" s="1"/>
  <c r="L360" i="1"/>
  <c r="J364" i="1"/>
  <c r="L364" i="1"/>
  <c r="J371" i="1"/>
  <c r="L371" i="1"/>
  <c r="J375" i="1"/>
  <c r="K375" i="1" s="1"/>
  <c r="L375" i="1"/>
  <c r="J379" i="1"/>
  <c r="L379" i="1"/>
  <c r="J386" i="1"/>
  <c r="K386" i="1" s="1"/>
  <c r="L386" i="1"/>
  <c r="J390" i="1"/>
  <c r="K390" i="1" s="1"/>
  <c r="L390" i="1"/>
  <c r="J394" i="1"/>
  <c r="K394" i="1" s="1"/>
  <c r="L394" i="1"/>
  <c r="J400" i="1"/>
  <c r="L400" i="1"/>
  <c r="J404" i="1"/>
  <c r="L404" i="1"/>
  <c r="J408" i="1"/>
  <c r="K408" i="1" s="1"/>
  <c r="L408" i="1"/>
  <c r="J412" i="1"/>
  <c r="K412" i="1" s="1"/>
  <c r="L412" i="1"/>
  <c r="J416" i="1"/>
  <c r="K416" i="1" s="1"/>
  <c r="L416" i="1"/>
  <c r="J420" i="1"/>
  <c r="K420" i="1" s="1"/>
  <c r="L420" i="1"/>
  <c r="J424" i="1"/>
  <c r="K424" i="1" s="1"/>
  <c r="L424" i="1"/>
  <c r="J428" i="1"/>
  <c r="K428" i="1" s="1"/>
  <c r="L428" i="1"/>
  <c r="J432" i="1"/>
  <c r="L432" i="1"/>
  <c r="J436" i="1"/>
  <c r="K436" i="1" s="1"/>
  <c r="L436" i="1"/>
  <c r="J443" i="1"/>
  <c r="K443" i="1" s="1"/>
  <c r="L443" i="1"/>
  <c r="J447" i="1"/>
  <c r="K447" i="1" s="1"/>
  <c r="L447" i="1"/>
  <c r="J451" i="1"/>
  <c r="K451" i="1" s="1"/>
  <c r="L451" i="1"/>
  <c r="J455" i="1"/>
  <c r="K455" i="1" s="1"/>
  <c r="L455" i="1"/>
  <c r="J459" i="1"/>
  <c r="K459" i="1" s="1"/>
  <c r="L459" i="1"/>
  <c r="J463" i="1"/>
  <c r="K463" i="1" s="1"/>
  <c r="L463" i="1"/>
  <c r="J467" i="1"/>
  <c r="K467" i="1" s="1"/>
  <c r="L467" i="1"/>
  <c r="J472" i="1"/>
  <c r="K472" i="1" s="1"/>
  <c r="L472" i="1"/>
  <c r="J476" i="1"/>
  <c r="L476" i="1"/>
  <c r="J480" i="1"/>
  <c r="K480" i="1" s="1"/>
  <c r="L480" i="1"/>
  <c r="J484" i="1"/>
  <c r="L484" i="1"/>
  <c r="J488" i="1"/>
  <c r="K488" i="1" s="1"/>
  <c r="L488" i="1"/>
  <c r="J492" i="1"/>
  <c r="K492" i="1" s="1"/>
  <c r="L492" i="1"/>
  <c r="J496" i="1"/>
  <c r="K496" i="1" s="1"/>
  <c r="L496" i="1"/>
  <c r="J500" i="1"/>
  <c r="L500" i="1"/>
  <c r="J506" i="1"/>
  <c r="L506" i="1"/>
  <c r="J510" i="1"/>
  <c r="L510" i="1"/>
  <c r="J514" i="1"/>
  <c r="K514" i="1" s="1"/>
  <c r="L514" i="1"/>
  <c r="J518" i="1"/>
  <c r="K518" i="1" s="1"/>
  <c r="L518" i="1"/>
  <c r="J522" i="1"/>
  <c r="L522" i="1"/>
  <c r="J526" i="1"/>
  <c r="L526" i="1"/>
  <c r="J530" i="1"/>
  <c r="K530" i="1" s="1"/>
  <c r="L530" i="1"/>
  <c r="J534" i="1"/>
  <c r="K534" i="1" s="1"/>
  <c r="L534" i="1"/>
  <c r="J538" i="1"/>
  <c r="L538" i="1"/>
  <c r="J542" i="1"/>
  <c r="L542" i="1"/>
  <c r="J546" i="1"/>
  <c r="K546" i="1" s="1"/>
  <c r="L546" i="1"/>
  <c r="J139" i="1"/>
  <c r="L139" i="1"/>
  <c r="J21" i="1"/>
  <c r="K21" i="1" s="1"/>
  <c r="L21" i="1"/>
  <c r="J36" i="1"/>
  <c r="K36" i="1" s="1"/>
  <c r="L36" i="1"/>
  <c r="J48" i="1"/>
  <c r="K48" i="1" s="1"/>
  <c r="L48" i="1"/>
  <c r="J61" i="1"/>
  <c r="L61" i="1"/>
  <c r="J73" i="1"/>
  <c r="K73" i="1" s="1"/>
  <c r="L73" i="1"/>
  <c r="J82" i="1"/>
  <c r="K82" i="1" s="1"/>
  <c r="L82" i="1"/>
  <c r="J96" i="1"/>
  <c r="K96" i="1" s="1"/>
  <c r="L96" i="1"/>
  <c r="J110" i="1"/>
  <c r="L110" i="1"/>
  <c r="J118" i="1"/>
  <c r="K118" i="1" s="1"/>
  <c r="L118" i="1"/>
  <c r="J126" i="1"/>
  <c r="L126" i="1"/>
  <c r="J141" i="1"/>
  <c r="K141" i="1" s="1"/>
  <c r="L141" i="1"/>
  <c r="J150" i="1"/>
  <c r="L150" i="1"/>
  <c r="J163" i="1"/>
  <c r="K163" i="1" s="1"/>
  <c r="L163" i="1"/>
  <c r="J176" i="1"/>
  <c r="K176" i="1" s="1"/>
  <c r="L176" i="1"/>
  <c r="J189" i="1"/>
  <c r="K189" i="1" s="1"/>
  <c r="L189" i="1"/>
  <c r="J209" i="1"/>
  <c r="K209" i="1" s="1"/>
  <c r="L209" i="1"/>
  <c r="J11" i="1"/>
  <c r="L11" i="1"/>
  <c r="J33" i="1"/>
  <c r="K33" i="1" s="1"/>
  <c r="L33" i="1"/>
  <c r="J41" i="1"/>
  <c r="K41" i="1" s="1"/>
  <c r="L41" i="1"/>
  <c r="J49" i="1"/>
  <c r="K49" i="1" s="1"/>
  <c r="L49" i="1"/>
  <c r="J62" i="1"/>
  <c r="K62" i="1" s="1"/>
  <c r="L62" i="1"/>
  <c r="J70" i="1"/>
  <c r="L70" i="1"/>
  <c r="J26" i="1"/>
  <c r="K26" i="1" s="1"/>
  <c r="L26" i="1"/>
  <c r="J34" i="1"/>
  <c r="K34" i="1" s="1"/>
  <c r="L34" i="1"/>
  <c r="J46" i="1"/>
  <c r="K46" i="1" s="1"/>
  <c r="L46" i="1"/>
  <c r="J55" i="1"/>
  <c r="L55" i="1"/>
  <c r="J59" i="1"/>
  <c r="L59" i="1"/>
  <c r="J63" i="1"/>
  <c r="L63" i="1"/>
  <c r="J67" i="1"/>
  <c r="K67" i="1" s="1"/>
  <c r="L67" i="1"/>
  <c r="J71" i="1"/>
  <c r="L71" i="1"/>
  <c r="J75" i="1"/>
  <c r="K75" i="1" s="1"/>
  <c r="L75" i="1"/>
  <c r="J79" i="1"/>
  <c r="K79" i="1" s="1"/>
  <c r="L79" i="1"/>
  <c r="J86" i="1"/>
  <c r="K86" i="1" s="1"/>
  <c r="L86" i="1"/>
  <c r="J90" i="1"/>
  <c r="K90" i="1" s="1"/>
  <c r="L90" i="1"/>
  <c r="J94" i="1"/>
  <c r="K94" i="1" s="1"/>
  <c r="L94" i="1"/>
  <c r="J98" i="1"/>
  <c r="K98" i="1" s="1"/>
  <c r="L98" i="1"/>
  <c r="J108" i="1"/>
  <c r="K108" i="1" s="1"/>
  <c r="L108" i="1"/>
  <c r="J112" i="1"/>
  <c r="K112" i="1" s="1"/>
  <c r="L112" i="1"/>
  <c r="J116" i="1"/>
  <c r="K116" i="1" s="1"/>
  <c r="L116" i="1"/>
  <c r="J120" i="1"/>
  <c r="L120" i="1"/>
  <c r="J124" i="1"/>
  <c r="K124" i="1" s="1"/>
  <c r="L124" i="1"/>
  <c r="J128" i="1"/>
  <c r="K128" i="1" s="1"/>
  <c r="L128" i="1"/>
  <c r="J132" i="1"/>
  <c r="L132" i="1"/>
  <c r="J137" i="1"/>
  <c r="K137" i="1" s="1"/>
  <c r="L137" i="1"/>
  <c r="J144" i="1"/>
  <c r="K144" i="1" s="1"/>
  <c r="L144" i="1"/>
  <c r="J148" i="1"/>
  <c r="K148" i="1" s="1"/>
  <c r="L148" i="1"/>
  <c r="J152" i="1"/>
  <c r="L152" i="1"/>
  <c r="J157" i="1"/>
  <c r="K157" i="1" s="1"/>
  <c r="L157" i="1"/>
  <c r="J161" i="1"/>
  <c r="K161" i="1" s="1"/>
  <c r="L161" i="1"/>
  <c r="J166" i="1"/>
  <c r="L166" i="1"/>
  <c r="J170" i="1"/>
  <c r="K170" i="1" s="1"/>
  <c r="L170" i="1"/>
  <c r="J174" i="1"/>
  <c r="K174" i="1" s="1"/>
  <c r="L174" i="1"/>
  <c r="J178" i="1"/>
  <c r="K178" i="1" s="1"/>
  <c r="L178" i="1"/>
  <c r="J182" i="1"/>
  <c r="K182" i="1" s="1"/>
  <c r="L182" i="1"/>
  <c r="J186" i="1"/>
  <c r="K186" i="1" s="1"/>
  <c r="L186" i="1"/>
  <c r="J191" i="1"/>
  <c r="K191" i="1" s="1"/>
  <c r="L191" i="1"/>
  <c r="J195" i="1"/>
  <c r="K195" i="1" s="1"/>
  <c r="L195" i="1"/>
  <c r="J199" i="1"/>
  <c r="K199" i="1" s="1"/>
  <c r="L199" i="1"/>
  <c r="J207" i="1"/>
  <c r="K207" i="1" s="1"/>
  <c r="L207" i="1"/>
  <c r="J215" i="1"/>
  <c r="K215" i="1" s="1"/>
  <c r="L215" i="1"/>
  <c r="J219" i="1"/>
  <c r="K219" i="1" s="1"/>
  <c r="L219" i="1"/>
  <c r="J223" i="1"/>
  <c r="K223" i="1" s="1"/>
  <c r="L223" i="1"/>
  <c r="J227" i="1"/>
  <c r="L227" i="1"/>
  <c r="J231" i="1"/>
  <c r="L231" i="1"/>
  <c r="J235" i="1"/>
  <c r="L235" i="1"/>
  <c r="J239" i="1"/>
  <c r="L239" i="1"/>
  <c r="J242" i="1"/>
  <c r="K242" i="1" s="1"/>
  <c r="L242" i="1"/>
  <c r="J250" i="1"/>
  <c r="K250" i="1" s="1"/>
  <c r="L250" i="1"/>
  <c r="J255" i="1"/>
  <c r="K255" i="1" s="1"/>
  <c r="L255" i="1"/>
  <c r="J260" i="1"/>
  <c r="K260" i="1" s="1"/>
  <c r="L260" i="1"/>
  <c r="J264" i="1"/>
  <c r="K264" i="1" s="1"/>
  <c r="L264" i="1"/>
  <c r="J268" i="1"/>
  <c r="K268" i="1" s="1"/>
  <c r="L268" i="1"/>
  <c r="J274" i="1"/>
  <c r="K274" i="1" s="1"/>
  <c r="L274" i="1"/>
  <c r="J278" i="1"/>
  <c r="L278" i="1"/>
  <c r="J282" i="1"/>
  <c r="L282" i="1"/>
  <c r="J286" i="1"/>
  <c r="L286" i="1"/>
  <c r="J291" i="1"/>
  <c r="L291" i="1"/>
  <c r="J295" i="1"/>
  <c r="K295" i="1" s="1"/>
  <c r="L295" i="1"/>
  <c r="J299" i="1"/>
  <c r="L299" i="1"/>
  <c r="J304" i="1"/>
  <c r="L304" i="1"/>
  <c r="J308" i="1"/>
  <c r="K308" i="1" s="1"/>
  <c r="L308" i="1"/>
  <c r="J313" i="1"/>
  <c r="K313" i="1" s="1"/>
  <c r="L313" i="1"/>
  <c r="J317" i="1"/>
  <c r="K317" i="1" s="1"/>
  <c r="L317" i="1"/>
  <c r="J322" i="1"/>
  <c r="L322" i="1"/>
  <c r="J328" i="1"/>
  <c r="K328" i="1" s="1"/>
  <c r="L328" i="1"/>
  <c r="J332" i="1"/>
  <c r="K332" i="1" s="1"/>
  <c r="L332" i="1"/>
  <c r="J336" i="1"/>
  <c r="K336" i="1" s="1"/>
  <c r="L336" i="1"/>
  <c r="J340" i="1"/>
  <c r="L340" i="1"/>
  <c r="J344" i="1"/>
  <c r="L344" i="1"/>
  <c r="J348" i="1"/>
  <c r="K348" i="1" s="1"/>
  <c r="L348" i="1"/>
  <c r="J352" i="1"/>
  <c r="L352" i="1"/>
  <c r="J357" i="1"/>
  <c r="K357" i="1" s="1"/>
  <c r="L357" i="1"/>
  <c r="J361" i="1"/>
  <c r="K361" i="1" s="1"/>
  <c r="L361" i="1"/>
  <c r="J365" i="1"/>
  <c r="K365" i="1" s="1"/>
  <c r="L365" i="1"/>
  <c r="J368" i="1"/>
  <c r="K368" i="1" s="1"/>
  <c r="L368" i="1"/>
  <c r="J372" i="1"/>
  <c r="K372" i="1" s="1"/>
  <c r="L372" i="1"/>
  <c r="J376" i="1"/>
  <c r="L376" i="1"/>
  <c r="J381" i="1"/>
  <c r="K381" i="1" s="1"/>
  <c r="L381" i="1"/>
  <c r="J387" i="1"/>
  <c r="K387" i="1" s="1"/>
  <c r="L387" i="1"/>
  <c r="J391" i="1"/>
  <c r="K391" i="1" s="1"/>
  <c r="L391" i="1"/>
  <c r="J395" i="1"/>
  <c r="K395" i="1" s="1"/>
  <c r="L395" i="1"/>
  <c r="J401" i="1"/>
  <c r="K401" i="1" s="1"/>
  <c r="L401" i="1"/>
  <c r="J405" i="1"/>
  <c r="K405" i="1" s="1"/>
  <c r="L405" i="1"/>
  <c r="J409" i="1"/>
  <c r="L409" i="1"/>
  <c r="J413" i="1"/>
  <c r="K413" i="1" s="1"/>
  <c r="L413" i="1"/>
  <c r="J417" i="1"/>
  <c r="K417" i="1" s="1"/>
  <c r="L417" i="1"/>
  <c r="J421" i="1"/>
  <c r="K421" i="1" s="1"/>
  <c r="L421" i="1"/>
  <c r="J425" i="1"/>
  <c r="K425" i="1" s="1"/>
  <c r="L425" i="1"/>
  <c r="J429" i="1"/>
  <c r="K429" i="1" s="1"/>
  <c r="L429" i="1"/>
  <c r="J433" i="1"/>
  <c r="K433" i="1" s="1"/>
  <c r="L433" i="1"/>
  <c r="J437" i="1"/>
  <c r="K437" i="1" s="1"/>
  <c r="L437" i="1"/>
  <c r="J440" i="1"/>
  <c r="K440" i="1" s="1"/>
  <c r="L440" i="1"/>
  <c r="J444" i="1"/>
  <c r="K444" i="1" s="1"/>
  <c r="L444" i="1"/>
  <c r="J448" i="1"/>
  <c r="K448" i="1" s="1"/>
  <c r="L448" i="1"/>
  <c r="J452" i="1"/>
  <c r="K452" i="1" s="1"/>
  <c r="L452" i="1"/>
  <c r="J456" i="1"/>
  <c r="K456" i="1" s="1"/>
  <c r="L456" i="1"/>
  <c r="J460" i="1"/>
  <c r="K460" i="1" s="1"/>
  <c r="L460" i="1"/>
  <c r="J464" i="1"/>
  <c r="K464" i="1" s="1"/>
  <c r="L464" i="1"/>
  <c r="J468" i="1"/>
  <c r="K468" i="1" s="1"/>
  <c r="L468" i="1"/>
  <c r="J473" i="1"/>
  <c r="L473" i="1"/>
  <c r="J477" i="1"/>
  <c r="L477" i="1"/>
  <c r="J481" i="1"/>
  <c r="K481" i="1" s="1"/>
  <c r="L481" i="1"/>
  <c r="J485" i="1"/>
  <c r="K485" i="1" s="1"/>
  <c r="L485" i="1"/>
  <c r="J489" i="1"/>
  <c r="K489" i="1" s="1"/>
  <c r="L489" i="1"/>
  <c r="J493" i="1"/>
  <c r="K493" i="1" s="1"/>
  <c r="L493" i="1"/>
  <c r="J497" i="1"/>
  <c r="K497" i="1" s="1"/>
  <c r="L497" i="1"/>
  <c r="J501" i="1"/>
  <c r="L501" i="1"/>
  <c r="J507" i="1"/>
  <c r="K507" i="1" s="1"/>
  <c r="L507" i="1"/>
  <c r="J511" i="1"/>
  <c r="L511" i="1"/>
  <c r="J515" i="1"/>
  <c r="L515" i="1"/>
  <c r="J519" i="1"/>
  <c r="L519" i="1"/>
  <c r="J523" i="1"/>
  <c r="L523" i="1"/>
  <c r="J527" i="1"/>
  <c r="K527" i="1" s="1"/>
  <c r="L527" i="1"/>
  <c r="J531" i="1"/>
  <c r="K531" i="1" s="1"/>
  <c r="L531" i="1"/>
  <c r="J535" i="1"/>
  <c r="K535" i="1" s="1"/>
  <c r="L535" i="1"/>
  <c r="J539" i="1"/>
  <c r="K539" i="1" s="1"/>
  <c r="L539" i="1"/>
  <c r="J543" i="1"/>
  <c r="L543" i="1"/>
  <c r="J5" i="1"/>
  <c r="K5" i="1" s="1"/>
  <c r="L5" i="1"/>
  <c r="J84" i="1"/>
  <c r="K84" i="1" s="1"/>
  <c r="L84" i="1"/>
  <c r="J156" i="1"/>
  <c r="K156" i="1" s="1"/>
  <c r="L156" i="1"/>
  <c r="J490" i="1"/>
  <c r="K490" i="1" s="1"/>
  <c r="J439" i="1"/>
  <c r="K439" i="1" s="1"/>
  <c r="J403" i="1"/>
  <c r="K403" i="1" s="1"/>
  <c r="J402" i="1"/>
  <c r="K402" i="1" s="1"/>
  <c r="J341" i="1"/>
  <c r="J306" i="1"/>
  <c r="J292" i="1"/>
  <c r="K292" i="1" s="1"/>
  <c r="J240" i="1"/>
  <c r="K240" i="1" s="1"/>
  <c r="J220" i="1"/>
  <c r="K220" i="1" s="1"/>
  <c r="J218" i="1"/>
  <c r="K218" i="1" s="1"/>
  <c r="J211" i="1"/>
  <c r="K211" i="1" s="1"/>
  <c r="J210" i="1"/>
  <c r="K210" i="1" s="1"/>
  <c r="J212" i="1"/>
  <c r="K212" i="1" s="1"/>
  <c r="J203" i="1"/>
  <c r="K203" i="1" s="1"/>
  <c r="J105" i="1"/>
  <c r="K105" i="1" s="1"/>
  <c r="J123" i="1"/>
  <c r="K123" i="1" s="1"/>
  <c r="J122" i="1"/>
  <c r="K122" i="1" s="1"/>
  <c r="J102" i="1"/>
  <c r="K102" i="1" s="1"/>
  <c r="J100" i="1"/>
  <c r="K100" i="1" s="1"/>
  <c r="J101" i="1"/>
  <c r="K101" i="1" s="1"/>
  <c r="J99" i="1"/>
  <c r="K99" i="1" s="1"/>
  <c r="J88" i="1"/>
  <c r="K88" i="1" s="1"/>
  <c r="J89" i="1"/>
  <c r="K89" i="1" s="1"/>
  <c r="J16" i="1"/>
  <c r="K16" i="1" s="1"/>
</calcChain>
</file>

<file path=xl/sharedStrings.xml><?xml version="1.0" encoding="utf-8"?>
<sst xmlns="http://schemas.openxmlformats.org/spreadsheetml/2006/main" count="5937" uniqueCount="1430">
  <si>
    <t>VARIETY</t>
  </si>
  <si>
    <t>SIZE</t>
  </si>
  <si>
    <t>Baily</t>
  </si>
  <si>
    <t>BACHMAN'S</t>
  </si>
  <si>
    <t>GERTEN'S</t>
  </si>
  <si>
    <t>GREEN
VALUE</t>
  </si>
  <si>
    <t>AVERAGE</t>
  </si>
  <si>
    <t>*1.63</t>
  </si>
  <si>
    <t>Achillea</t>
  </si>
  <si>
    <t>Little Moonshine</t>
  </si>
  <si>
    <t>#1 Cont.</t>
  </si>
  <si>
    <t>Moonshine</t>
  </si>
  <si>
    <t>New Vintage White</t>
  </si>
  <si>
    <t>New Vintage Violet</t>
  </si>
  <si>
    <t>Paprika</t>
  </si>
  <si>
    <t>Saucy Seduction</t>
  </si>
  <si>
    <t>Strawberry Seduction</t>
  </si>
  <si>
    <t>Sunny Seduction</t>
  </si>
  <si>
    <t>Actea</t>
  </si>
  <si>
    <t>Chocoholic</t>
  </si>
  <si>
    <t>Ajuga</t>
  </si>
  <si>
    <t>Black Scallop</t>
  </si>
  <si>
    <t>Burgandy Glow</t>
  </si>
  <si>
    <t>Sunshine</t>
  </si>
  <si>
    <t>Alchemilla</t>
  </si>
  <si>
    <t>Lady's Mantle</t>
  </si>
  <si>
    <t>Allium</t>
  </si>
  <si>
    <t>Chive</t>
  </si>
  <si>
    <t>#1Cont.</t>
  </si>
  <si>
    <t>Millenium</t>
  </si>
  <si>
    <t>Senescens Glaucum</t>
  </si>
  <si>
    <t>Summer Beauty</t>
  </si>
  <si>
    <t>Windy City</t>
  </si>
  <si>
    <t>Amsonia</t>
  </si>
  <si>
    <t>Blue Ice</t>
  </si>
  <si>
    <t>Anemone</t>
  </si>
  <si>
    <t>Robustissima</t>
  </si>
  <si>
    <t>Snowdrop</t>
  </si>
  <si>
    <t>Aquilegia</t>
  </si>
  <si>
    <t>Rose/White</t>
  </si>
  <si>
    <t>Song Bird Blue Bird</t>
  </si>
  <si>
    <t>Swan Pink/Yellow</t>
  </si>
  <si>
    <t>Aralia</t>
  </si>
  <si>
    <t>Sun King</t>
  </si>
  <si>
    <t>#2 Cont.</t>
  </si>
  <si>
    <t>Armeria</t>
  </si>
  <si>
    <t>Splendens</t>
  </si>
  <si>
    <t>Artemisia</t>
  </si>
  <si>
    <t>Silver Mound</t>
  </si>
  <si>
    <t>Aruncus</t>
  </si>
  <si>
    <t>Dwf Goats Beard</t>
  </si>
  <si>
    <t>Goats Beard</t>
  </si>
  <si>
    <t>Asarum</t>
  </si>
  <si>
    <t>European Ginger</t>
  </si>
  <si>
    <t>4" Cont.</t>
  </si>
  <si>
    <t>Wild Ginger</t>
  </si>
  <si>
    <t>Asclepias</t>
  </si>
  <si>
    <t>Butterfly Flower</t>
  </si>
  <si>
    <t>Hello Yellow</t>
  </si>
  <si>
    <t>Ice Ballet</t>
  </si>
  <si>
    <t>Aster</t>
  </si>
  <si>
    <t>Alert</t>
  </si>
  <si>
    <t>Purple Dome</t>
  </si>
  <si>
    <t>Woods Blue</t>
  </si>
  <si>
    <t>Woods Pink</t>
  </si>
  <si>
    <t>Woods Purple</t>
  </si>
  <si>
    <t>Astilbe</t>
  </si>
  <si>
    <t>Color Flash</t>
  </si>
  <si>
    <t>Delft Lace</t>
  </si>
  <si>
    <t>Deutschland</t>
  </si>
  <si>
    <t>Fanal</t>
  </si>
  <si>
    <t>Happy Spirit</t>
  </si>
  <si>
    <t>Maggie Daley</t>
  </si>
  <si>
    <t>Montgomery</t>
  </si>
  <si>
    <t>Pumila</t>
  </si>
  <si>
    <t>Purple Candles</t>
  </si>
  <si>
    <t>Rheinland</t>
  </si>
  <si>
    <t>Sprite</t>
  </si>
  <si>
    <t>Vision in Red</t>
  </si>
  <si>
    <t>Vision in White</t>
  </si>
  <si>
    <t>Visions</t>
  </si>
  <si>
    <t>Younique Ruby Red</t>
  </si>
  <si>
    <t>Younique White</t>
  </si>
  <si>
    <t>Astrania</t>
  </si>
  <si>
    <t>Abbey Road</t>
  </si>
  <si>
    <t>Star of Beauty</t>
  </si>
  <si>
    <t>Star of Fire</t>
  </si>
  <si>
    <t>Astrantia</t>
  </si>
  <si>
    <t>Roma</t>
  </si>
  <si>
    <t>Baptisia</t>
  </si>
  <si>
    <t>American Goldfinch</t>
  </si>
  <si>
    <t>Blue Wild Indigo</t>
  </si>
  <si>
    <t>Indigio Spires</t>
  </si>
  <si>
    <t>Lemon Meringue</t>
  </si>
  <si>
    <t>Purple Smoke</t>
  </si>
  <si>
    <t>Solar Flare Prairieblues</t>
  </si>
  <si>
    <t>Twilight Prairieblues</t>
  </si>
  <si>
    <t>Bergenia</t>
  </si>
  <si>
    <t>Winter Glow</t>
  </si>
  <si>
    <t>Brunnera</t>
  </si>
  <si>
    <t>False Forget - Not</t>
  </si>
  <si>
    <t>Jack Frost</t>
  </si>
  <si>
    <t>Sea Heart</t>
  </si>
  <si>
    <t xml:space="preserve">Calamintha </t>
  </si>
  <si>
    <t>Lesser Calamint</t>
  </si>
  <si>
    <t>Campanula</t>
  </si>
  <si>
    <t>Rapido Blue</t>
  </si>
  <si>
    <t>Rapido White</t>
  </si>
  <si>
    <t>Takion Blue</t>
  </si>
  <si>
    <t>Chelone</t>
  </si>
  <si>
    <t>Hot Lips</t>
  </si>
  <si>
    <t>Tiny Tortuga</t>
  </si>
  <si>
    <t>Mammoth Coral Daisy</t>
  </si>
  <si>
    <t>Mammoth Lavender Daisy</t>
  </si>
  <si>
    <t>Mammoth Red Daisy</t>
  </si>
  <si>
    <t>Mammoth Yellow Quill</t>
  </si>
  <si>
    <t>Coreopsis</t>
  </si>
  <si>
    <t>Berry Chiffon</t>
  </si>
  <si>
    <t>Crème Brule</t>
  </si>
  <si>
    <t>Darling Clementine</t>
  </si>
  <si>
    <t>Enchanted Eve</t>
  </si>
  <si>
    <t>Golden Sphere</t>
  </si>
  <si>
    <t>Jethro Tull</t>
  </si>
  <si>
    <t>Moonbeam</t>
  </si>
  <si>
    <t>Solanna Golden Sphere</t>
  </si>
  <si>
    <t>Red Elf</t>
  </si>
  <si>
    <t>Zagreb</t>
  </si>
  <si>
    <t>Delphinium</t>
  </si>
  <si>
    <t>Blue Butterfly</t>
  </si>
  <si>
    <t>Delphina Dark Blue White Bee</t>
  </si>
  <si>
    <t>Magic Fountains Dark Blue</t>
  </si>
  <si>
    <t>Dianthus</t>
  </si>
  <si>
    <t>Firewitch</t>
  </si>
  <si>
    <t>Frosty Fire</t>
  </si>
  <si>
    <t>Pink Lemonade</t>
  </si>
  <si>
    <t>Kahori</t>
  </si>
  <si>
    <t>Kahori Scarlet</t>
  </si>
  <si>
    <t>Zing Rose</t>
  </si>
  <si>
    <t>Dicentra</t>
  </si>
  <si>
    <t>Bleeding Heart Pink</t>
  </si>
  <si>
    <t>Bleeding Heart White</t>
  </si>
  <si>
    <t>Gold Heart</t>
  </si>
  <si>
    <t>Luxuriant</t>
  </si>
  <si>
    <t>King of Hearts</t>
  </si>
  <si>
    <t>Valentine</t>
  </si>
  <si>
    <t>Echinacea</t>
  </si>
  <si>
    <t>Butterfly Kisses</t>
  </si>
  <si>
    <t>Cheyenne Spirit Mix</t>
  </si>
  <si>
    <t>Delicious Candy</t>
  </si>
  <si>
    <t>Double Scoop Mandrian</t>
  </si>
  <si>
    <t xml:space="preserve">Hot Papaya </t>
  </si>
  <si>
    <t>Kismet Intense Orange</t>
  </si>
  <si>
    <t>Kismet Yellow</t>
  </si>
  <si>
    <t>Lemon Drop</t>
  </si>
  <si>
    <t>Magnus</t>
  </si>
  <si>
    <t>Mini Belle</t>
  </si>
  <si>
    <t>Pixie Meadowbrite</t>
  </si>
  <si>
    <t>Pow Wow White</t>
  </si>
  <si>
    <t>Pow Wow Wildberry</t>
  </si>
  <si>
    <t>Purple Emperor</t>
  </si>
  <si>
    <t xml:space="preserve"> Ruby Star</t>
  </si>
  <si>
    <t>Sombrero Adobe Orange</t>
  </si>
  <si>
    <t>Sombrero Hot Coral</t>
  </si>
  <si>
    <t>Sombrero Salsa Red</t>
  </si>
  <si>
    <t>Sombrero Lemon Yellow</t>
  </si>
  <si>
    <t>Epimedium</t>
  </si>
  <si>
    <t>Rubrum</t>
  </si>
  <si>
    <t>Eupatorium</t>
  </si>
  <si>
    <t>Baby Joe</t>
  </si>
  <si>
    <t>Gateway</t>
  </si>
  <si>
    <t>Little Joe</t>
  </si>
  <si>
    <t>Phantom</t>
  </si>
  <si>
    <t>Fern</t>
  </si>
  <si>
    <t>Brilliance Autumn</t>
  </si>
  <si>
    <t>Cinnamon</t>
  </si>
  <si>
    <t>Ghost</t>
  </si>
  <si>
    <t xml:space="preserve">Fern </t>
  </si>
  <si>
    <t>Godzilla</t>
  </si>
  <si>
    <t>Japanese Painted</t>
  </si>
  <si>
    <t>Lady in Red</t>
  </si>
  <si>
    <t>Northern Maidenhair</t>
  </si>
  <si>
    <t>Ostrich</t>
  </si>
  <si>
    <t>Royal</t>
  </si>
  <si>
    <t>Sensitive</t>
  </si>
  <si>
    <t>Gaillardia</t>
  </si>
  <si>
    <t>Arizona Apricot</t>
  </si>
  <si>
    <t>Arizona Red Shades</t>
  </si>
  <si>
    <t xml:space="preserve"> Arizona Sun</t>
  </si>
  <si>
    <t>Galium</t>
  </si>
  <si>
    <t>Sweet Woodruff</t>
  </si>
  <si>
    <t>Geranium</t>
  </si>
  <si>
    <t>Bevans Variety</t>
  </si>
  <si>
    <t>Biokovo</t>
  </si>
  <si>
    <t>Johnson's Blue</t>
  </si>
  <si>
    <t>Karmina</t>
  </si>
  <si>
    <t xml:space="preserve"> Max Frei</t>
  </si>
  <si>
    <t>New Hampshire Purple</t>
  </si>
  <si>
    <t>Orion</t>
  </si>
  <si>
    <t>Rozanne</t>
  </si>
  <si>
    <t>Geum</t>
  </si>
  <si>
    <t>Double Bloody Mary</t>
  </si>
  <si>
    <t>Prairie Smoke</t>
  </si>
  <si>
    <t>Red Dragon</t>
  </si>
  <si>
    <t>Tequila Sunrise</t>
  </si>
  <si>
    <t>Totally Tangerine</t>
  </si>
  <si>
    <t>Gypsophilia</t>
  </si>
  <si>
    <t>Summer Sparkles</t>
  </si>
  <si>
    <t>Gr. Andropogon</t>
  </si>
  <si>
    <t>Big Bluestem</t>
  </si>
  <si>
    <t>Red October</t>
  </si>
  <si>
    <t>Gr. Bouteloua</t>
  </si>
  <si>
    <t>Blonde Ambition</t>
  </si>
  <si>
    <t>Gr. Calamagrostis</t>
  </si>
  <si>
    <t>Avalanche</t>
  </si>
  <si>
    <t>Brachytricha</t>
  </si>
  <si>
    <t>Eldorado</t>
  </si>
  <si>
    <t>Karl Foerster</t>
  </si>
  <si>
    <t>#3 Cont.</t>
  </si>
  <si>
    <t>#5</t>
  </si>
  <si>
    <t>Overdam</t>
  </si>
  <si>
    <t>Gr. Carex</t>
  </si>
  <si>
    <t>Bowles Golden</t>
  </si>
  <si>
    <t xml:space="preserve">Gr. Carex </t>
  </si>
  <si>
    <t>Pensylvanica</t>
  </si>
  <si>
    <t>Gr. Deschampsia</t>
  </si>
  <si>
    <t>Pixie Fountain</t>
  </si>
  <si>
    <t>Tufted Hair</t>
  </si>
  <si>
    <t>Gr. Festuca</t>
  </si>
  <si>
    <t>Eilers Beauty</t>
  </si>
  <si>
    <t>Elijah Blue</t>
  </si>
  <si>
    <t>Gr. Hakonechloa</t>
  </si>
  <si>
    <t>Aureo Gold</t>
  </si>
  <si>
    <t>Gr. Helictotrichon</t>
  </si>
  <si>
    <t>Sapphire Blue Oats</t>
  </si>
  <si>
    <t>Gr. Miscanthus</t>
  </si>
  <si>
    <t>Flame</t>
  </si>
  <si>
    <t>Graziella</t>
  </si>
  <si>
    <t>Rotilber Red Silver</t>
  </si>
  <si>
    <t>Silver Feather</t>
  </si>
  <si>
    <t>Variegatus</t>
  </si>
  <si>
    <t>Gr. Molinia</t>
  </si>
  <si>
    <t>Skyracer</t>
  </si>
  <si>
    <t>Variegata</t>
  </si>
  <si>
    <t>Gr. Panicum</t>
  </si>
  <si>
    <t>Cheyenne Sky</t>
  </si>
  <si>
    <t>Dewey Blue</t>
  </si>
  <si>
    <t xml:space="preserve">Heavy Metal </t>
  </si>
  <si>
    <t>Northwind</t>
  </si>
  <si>
    <t>Ruby Ribbons</t>
  </si>
  <si>
    <t>Shenandoah</t>
  </si>
  <si>
    <t>Gr. Pennisetum</t>
  </si>
  <si>
    <t>Hameln</t>
  </si>
  <si>
    <t>Gr. Schizachyrium</t>
  </si>
  <si>
    <t>Blue Heaven</t>
  </si>
  <si>
    <t>Carousel</t>
  </si>
  <si>
    <t>Little Blue Stem</t>
  </si>
  <si>
    <t>Standing Ovation</t>
  </si>
  <si>
    <t>Gr. Sporobolus</t>
  </si>
  <si>
    <t>Prairie Dropseed</t>
  </si>
  <si>
    <t>Tara</t>
  </si>
  <si>
    <t>Helenium</t>
  </si>
  <si>
    <t xml:space="preserve">Mardi Gras </t>
  </si>
  <si>
    <t>Salsa</t>
  </si>
  <si>
    <t>Heliopsis</t>
  </si>
  <si>
    <t>Summer Sun</t>
  </si>
  <si>
    <t>Helleborus</t>
  </si>
  <si>
    <t>Royal Heritage</t>
  </si>
  <si>
    <t>Hemerocallis</t>
  </si>
  <si>
    <t>Apricot Sparkles</t>
  </si>
  <si>
    <t>Baja</t>
  </si>
  <si>
    <t>Hererocallis</t>
  </si>
  <si>
    <t>Bakabana</t>
  </si>
  <si>
    <t>Bela Lugosi</t>
  </si>
  <si>
    <t>Big Time Happy</t>
  </si>
  <si>
    <t>Blackthorne</t>
  </si>
  <si>
    <t>Bright Sunset</t>
  </si>
  <si>
    <t>Buttered Popcorn</t>
  </si>
  <si>
    <t>Bodacious Rerurns</t>
  </si>
  <si>
    <t>Chicago Apache</t>
  </si>
  <si>
    <t>Custard candy</t>
  </si>
  <si>
    <t>Erin Lea</t>
  </si>
  <si>
    <t>Happy Returns</t>
  </si>
  <si>
    <t>Hyperion</t>
  </si>
  <si>
    <t>Ice carnival</t>
  </si>
  <si>
    <t>Jolyene Nichole</t>
  </si>
  <si>
    <t>Just Plum Happy</t>
  </si>
  <si>
    <t>Little Grapette</t>
  </si>
  <si>
    <t>Marque Moon</t>
  </si>
  <si>
    <t>Mighty Chestnut</t>
  </si>
  <si>
    <t>Monterey Jack</t>
  </si>
  <si>
    <t>Pandora's Box</t>
  </si>
  <si>
    <t>Passionate Returns</t>
  </si>
  <si>
    <t>Pardon Me</t>
  </si>
  <si>
    <t>Purple D'Oro</t>
  </si>
  <si>
    <t>Red Razzmatazz</t>
  </si>
  <si>
    <t>Red Volunteer</t>
  </si>
  <si>
    <t>Rocket City</t>
  </si>
  <si>
    <t>Rosy Returns</t>
  </si>
  <si>
    <t>Ruby Stella</t>
  </si>
  <si>
    <t>Stella de Oro</t>
  </si>
  <si>
    <t>Stella Supreme</t>
  </si>
  <si>
    <t>Strawberry Candy</t>
  </si>
  <si>
    <t>Sunday Gloves</t>
  </si>
  <si>
    <t>Heuchera</t>
  </si>
  <si>
    <t>Berry Smoothie</t>
  </si>
  <si>
    <t>Black Taffeta</t>
  </si>
  <si>
    <t>Caramel</t>
  </si>
  <si>
    <t>Champagne</t>
  </si>
  <si>
    <t>Citronelle</t>
  </si>
  <si>
    <t xml:space="preserve">Crimson Curls </t>
  </si>
  <si>
    <t>Fire Alarm</t>
  </si>
  <si>
    <t>Forever Purple</t>
  </si>
  <si>
    <t>Frosted Violet</t>
  </si>
  <si>
    <t>Green Spice</t>
  </si>
  <si>
    <t>Marmalade</t>
  </si>
  <si>
    <t>Midnight Rose</t>
  </si>
  <si>
    <t>N. Exposure Amber</t>
  </si>
  <si>
    <t>N. Exposure Red</t>
  </si>
  <si>
    <t>Obsidian</t>
  </si>
  <si>
    <t>Palace Purple</t>
  </si>
  <si>
    <t xml:space="preserve">Heuchera </t>
  </si>
  <si>
    <t>Paris</t>
  </si>
  <si>
    <t>Red Lightning</t>
  </si>
  <si>
    <t>Heucherella</t>
  </si>
  <si>
    <t>Pink Revolution</t>
  </si>
  <si>
    <t>Solar Eclipse</t>
  </si>
  <si>
    <t>Sweet Tea</t>
  </si>
  <si>
    <t>Hibiscus</t>
  </si>
  <si>
    <t>Kopper King</t>
  </si>
  <si>
    <t>Mars Maddness</t>
  </si>
  <si>
    <t>Midnight Marvel</t>
  </si>
  <si>
    <t>Starry Starry Night</t>
  </si>
  <si>
    <t>Hosta</t>
  </si>
  <si>
    <t>Abiqua Drinking Gourd</t>
  </si>
  <si>
    <t>August Moon</t>
  </si>
  <si>
    <t>Big Daddy</t>
  </si>
  <si>
    <t>Blue Angel</t>
  </si>
  <si>
    <t>Blue Mouse Ears</t>
  </si>
  <si>
    <t>Blueberry Muffin</t>
  </si>
  <si>
    <t>Brother Stefan</t>
  </si>
  <si>
    <t>Cherry Berry</t>
  </si>
  <si>
    <t>Curly Fries</t>
  </si>
  <si>
    <t>Dancing Queen</t>
  </si>
  <si>
    <t>Designer Genes</t>
  </si>
  <si>
    <t>Diamonds are Forever</t>
  </si>
  <si>
    <t>Dream Weaver</t>
  </si>
  <si>
    <t>Earth Angel</t>
  </si>
  <si>
    <t>Fire And Ice</t>
  </si>
  <si>
    <t>Fire Island</t>
  </si>
  <si>
    <t>First Frost</t>
  </si>
  <si>
    <t>Francis Williams</t>
  </si>
  <si>
    <t>Gold Standard</t>
  </si>
  <si>
    <t xml:space="preserve">Golden Tiara </t>
  </si>
  <si>
    <t>Great Excpectations</t>
  </si>
  <si>
    <t xml:space="preserve">Guacamole </t>
  </si>
  <si>
    <t>Guardian Angel</t>
  </si>
  <si>
    <t>Halcyon</t>
  </si>
  <si>
    <t xml:space="preserve">Hadspen Blue </t>
  </si>
  <si>
    <t>Happy Dayz</t>
  </si>
  <si>
    <t>High Society</t>
  </si>
  <si>
    <t>Humpback Whale</t>
  </si>
  <si>
    <t>Island Breeze</t>
  </si>
  <si>
    <t>June</t>
  </si>
  <si>
    <t>Krossa Regal</t>
  </si>
  <si>
    <t>Lakeside Paisley Print</t>
  </si>
  <si>
    <t>Lancifolia</t>
  </si>
  <si>
    <t>Liberty</t>
  </si>
  <si>
    <t>Maui Buttercups</t>
  </si>
  <si>
    <t>Minuteman</t>
  </si>
  <si>
    <t>Montana Aureomarginata</t>
  </si>
  <si>
    <t>Olive Bailey Langdon</t>
  </si>
  <si>
    <t>One Last Dance</t>
  </si>
  <si>
    <t>Paradigm</t>
  </si>
  <si>
    <t xml:space="preserve">Patriot </t>
  </si>
  <si>
    <t>Paul's Glory</t>
  </si>
  <si>
    <t>Pocketful of Sunshine</t>
  </si>
  <si>
    <t>Praying Hands</t>
  </si>
  <si>
    <t>Rainbow's End</t>
  </si>
  <si>
    <t>Rainforest Sunrise</t>
  </si>
  <si>
    <t>Regal Splendor</t>
  </si>
  <si>
    <t>Royal Standard</t>
  </si>
  <si>
    <t>Royal Wedding</t>
  </si>
  <si>
    <t>Sieboldiana Elegans</t>
  </si>
  <si>
    <t>Stained Glass</t>
  </si>
  <si>
    <t xml:space="preserve">Sum and Substance </t>
  </si>
  <si>
    <t>Touch of Class</t>
  </si>
  <si>
    <t>Undulata Albomarginata</t>
  </si>
  <si>
    <t>Vulcan</t>
  </si>
  <si>
    <t>Wide Brim</t>
  </si>
  <si>
    <t>Whirlwind</t>
  </si>
  <si>
    <t>Iris</t>
  </si>
  <si>
    <t>Flag Blue</t>
  </si>
  <si>
    <t>Sib Butter and Sugar</t>
  </si>
  <si>
    <t>Sib Caesar's Brother</t>
  </si>
  <si>
    <t>Sib. Contrast in Styles</t>
  </si>
  <si>
    <t>Sweet pallida Albo-Variegata</t>
  </si>
  <si>
    <t>TB Immortality</t>
  </si>
  <si>
    <t>Lavender</t>
  </si>
  <si>
    <t>Phenomenal</t>
  </si>
  <si>
    <t>Leucanthemum</t>
  </si>
  <si>
    <t>Snowcap</t>
  </si>
  <si>
    <t>Liatris</t>
  </si>
  <si>
    <t>Floristan Violet</t>
  </si>
  <si>
    <t>Floristan White</t>
  </si>
  <si>
    <t>Kobold Original</t>
  </si>
  <si>
    <t>Ligularia</t>
  </si>
  <si>
    <t>Britt-Marie Crawford</t>
  </si>
  <si>
    <t>Desdemona</t>
  </si>
  <si>
    <t>Little Rocket</t>
  </si>
  <si>
    <t>Midnight Lady</t>
  </si>
  <si>
    <t>The Rocket</t>
  </si>
  <si>
    <t>Othello</t>
  </si>
  <si>
    <t>Lilium</t>
  </si>
  <si>
    <t>After Eight</t>
  </si>
  <si>
    <t>Conca D Or</t>
  </si>
  <si>
    <t>Royal Sunset</t>
  </si>
  <si>
    <t>Stargazer</t>
  </si>
  <si>
    <t>Sunny Martinique</t>
  </si>
  <si>
    <t>Tabledance</t>
  </si>
  <si>
    <t>Tiny Bee</t>
  </si>
  <si>
    <t>Tiny Crystal</t>
  </si>
  <si>
    <t>Tiny Diamond</t>
  </si>
  <si>
    <t>Tiny Double You</t>
  </si>
  <si>
    <t>Tiny Ghost</t>
  </si>
  <si>
    <t>Tiny Ink</t>
  </si>
  <si>
    <t>Tiny Invader</t>
  </si>
  <si>
    <t>Tiny Nugget</t>
  </si>
  <si>
    <t>Tiny Padhye</t>
  </si>
  <si>
    <t>Tiny Pearl</t>
  </si>
  <si>
    <t>Tiny Poems</t>
  </si>
  <si>
    <t>Tiny Rocket</t>
  </si>
  <si>
    <t>Tiny Sensation Orange</t>
  </si>
  <si>
    <t>Tiny Shadow</t>
  </si>
  <si>
    <t>Lobelia</t>
  </si>
  <si>
    <t>Cardinalis</t>
  </si>
  <si>
    <t>Lupinus</t>
  </si>
  <si>
    <t>Monarda</t>
  </si>
  <si>
    <t>Bee-Happy</t>
  </si>
  <si>
    <t>Coral Reef</t>
  </si>
  <si>
    <t>Fireball</t>
  </si>
  <si>
    <t>Grand Parade</t>
  </si>
  <si>
    <t>Grape Gumball</t>
  </si>
  <si>
    <t>Jacob Kline</t>
  </si>
  <si>
    <t>Petite Delight</t>
  </si>
  <si>
    <t>Raspberry Wine</t>
  </si>
  <si>
    <t>Mukgenia</t>
  </si>
  <si>
    <t>Nova Flame</t>
  </si>
  <si>
    <t>Nepeta</t>
  </si>
  <si>
    <t>Blue Wonder</t>
  </si>
  <si>
    <t>Junior Walker</t>
  </si>
  <si>
    <t>Kit Kat</t>
  </si>
  <si>
    <t>Little Titch</t>
  </si>
  <si>
    <t>Purrsian Blue</t>
  </si>
  <si>
    <t>Walker's Low</t>
  </si>
  <si>
    <t>Paeonia</t>
  </si>
  <si>
    <t>Coral Charm</t>
  </si>
  <si>
    <t>Cytherea</t>
  </si>
  <si>
    <t>Festiva Maxima</t>
  </si>
  <si>
    <t>Itoh Keiko</t>
  </si>
  <si>
    <t>#5 Cont.</t>
  </si>
  <si>
    <t>Itoh Misaka</t>
  </si>
  <si>
    <t>Itoh Sequestered Sunshine</t>
  </si>
  <si>
    <t>Itoh Singing in the Rain</t>
  </si>
  <si>
    <t>Itoh Takara</t>
  </si>
  <si>
    <t>Kansas</t>
  </si>
  <si>
    <t>Mr. Ed</t>
  </si>
  <si>
    <t>Paula Fay</t>
  </si>
  <si>
    <t>Raspberry Charm</t>
  </si>
  <si>
    <t>Raspberry Sundae</t>
  </si>
  <si>
    <t>Red Charm</t>
  </si>
  <si>
    <t>Sarah Bernhardt</t>
  </si>
  <si>
    <t>Penstemon</t>
  </si>
  <si>
    <t>Dakota Burgundy</t>
  </si>
  <si>
    <t>Dark Towers</t>
  </si>
  <si>
    <t>Huskers Red</t>
  </si>
  <si>
    <t>Perovskia</t>
  </si>
  <si>
    <t>Blue Jean Baby</t>
  </si>
  <si>
    <t>Russian</t>
  </si>
  <si>
    <t>Little Spire</t>
  </si>
  <si>
    <t>Phlox</t>
  </si>
  <si>
    <t>Pan Bambini Sweet Tart</t>
  </si>
  <si>
    <t>Pan Flame Blue</t>
  </si>
  <si>
    <t>Pan Flame Coral</t>
  </si>
  <si>
    <t>Pan Flame Pink</t>
  </si>
  <si>
    <t>Pan Flame Purple</t>
  </si>
  <si>
    <t>Pan Flame White</t>
  </si>
  <si>
    <t>Pan Flame White/Red Eye</t>
  </si>
  <si>
    <t>Pan Pixie Miracle Grace</t>
  </si>
  <si>
    <t>Pan Thai Jade Pink</t>
  </si>
  <si>
    <t>Sub Emerald Blue</t>
  </si>
  <si>
    <t>Sub Emerald Pink</t>
  </si>
  <si>
    <t>Pholox</t>
  </si>
  <si>
    <t>Sub White Delight</t>
  </si>
  <si>
    <t>Sub Fort Hill</t>
  </si>
  <si>
    <t>Sub Scarlet Flame</t>
  </si>
  <si>
    <t>Sub Snowflake</t>
  </si>
  <si>
    <t>Physostegia</t>
  </si>
  <si>
    <t>Crystal Peak White</t>
  </si>
  <si>
    <t>Platycodon</t>
  </si>
  <si>
    <t>Sentimental Blue</t>
  </si>
  <si>
    <t>Polemonium</t>
  </si>
  <si>
    <t>Stairway to Heaven</t>
  </si>
  <si>
    <t>Polygonatum</t>
  </si>
  <si>
    <t>Var Solomon's Seal</t>
  </si>
  <si>
    <t>Pulmonaria</t>
  </si>
  <si>
    <t>Raspberry Splash</t>
  </si>
  <si>
    <t>Trevi Fountain</t>
  </si>
  <si>
    <t>Twinkle Toes</t>
  </si>
  <si>
    <t>Rudbeckia</t>
  </si>
  <si>
    <t>American Goldrush</t>
  </si>
  <si>
    <t>Goldsturm</t>
  </si>
  <si>
    <t>Little Goldstar</t>
  </si>
  <si>
    <t>Salvia</t>
  </si>
  <si>
    <t>Blue Hills</t>
  </si>
  <si>
    <t>Blue Marvel</t>
  </si>
  <si>
    <t>Carradonna</t>
  </si>
  <si>
    <t>East Friesland</t>
  </si>
  <si>
    <t>May Night</t>
  </si>
  <si>
    <t>Rose Marvel</t>
  </si>
  <si>
    <t>Sensation Rose</t>
  </si>
  <si>
    <t>Sensation Sky Blue</t>
  </si>
  <si>
    <t>Scabiosa</t>
  </si>
  <si>
    <t>Butterfly Blue</t>
  </si>
  <si>
    <t>Sedum</t>
  </si>
  <si>
    <t>Angelina</t>
  </si>
  <si>
    <t>6 pack</t>
  </si>
  <si>
    <t>Autumn Fire</t>
  </si>
  <si>
    <t>Autumn Joy</t>
  </si>
  <si>
    <t>Cherry Truffle</t>
  </si>
  <si>
    <t>Dazzleberry</t>
  </si>
  <si>
    <t>Double Martini</t>
  </si>
  <si>
    <t>Dream Dazzler</t>
  </si>
  <si>
    <t>Firecracker</t>
  </si>
  <si>
    <t>Lime Zinger</t>
  </si>
  <si>
    <t xml:space="preserve">Mr. Goodbud </t>
  </si>
  <si>
    <t>Neon</t>
  </si>
  <si>
    <t>Night Embers</t>
  </si>
  <si>
    <t>Plum Dazzled</t>
  </si>
  <si>
    <t>Wildfire</t>
  </si>
  <si>
    <t>Sempervivum</t>
  </si>
  <si>
    <t>Rocknoll Rosette</t>
  </si>
  <si>
    <t>Ruby Heart</t>
  </si>
  <si>
    <t>Solidago</t>
  </si>
  <si>
    <t>Little Lemon</t>
  </si>
  <si>
    <t>Stachys</t>
  </si>
  <si>
    <t>Big Ears</t>
  </si>
  <si>
    <t>Hummelo</t>
  </si>
  <si>
    <t>Tiarella</t>
  </si>
  <si>
    <t>Sugar and Spice</t>
  </si>
  <si>
    <t>Tradescantia</t>
  </si>
  <si>
    <t>Blue &amp; Gold</t>
  </si>
  <si>
    <t>Sweet Kate Spiderwort</t>
  </si>
  <si>
    <t>Veronica</t>
  </si>
  <si>
    <t>Bubblegum Candles</t>
  </si>
  <si>
    <t>First Love</t>
  </si>
  <si>
    <t>First Memory</t>
  </si>
  <si>
    <t>Giles Van Hees</t>
  </si>
  <si>
    <t>Moody Blues Mauve</t>
  </si>
  <si>
    <t>Red Fox</t>
  </si>
  <si>
    <t>Royal Candles</t>
  </si>
  <si>
    <t>Viola</t>
  </si>
  <si>
    <t>Etain</t>
  </si>
  <si>
    <t>Yucca</t>
  </si>
  <si>
    <t>Color Guard</t>
  </si>
  <si>
    <t>Ivory Tower</t>
  </si>
  <si>
    <t>New Vintage Red</t>
  </si>
  <si>
    <t>6-Pack</t>
  </si>
  <si>
    <t>6 -Pack</t>
  </si>
  <si>
    <t>Aegopodium</t>
  </si>
  <si>
    <t>Snow on the Mountain</t>
  </si>
  <si>
    <t>Agastache</t>
  </si>
  <si>
    <t>Blue Fortune</t>
  </si>
  <si>
    <t>Plum Rosy</t>
  </si>
  <si>
    <t>Convallaria</t>
  </si>
  <si>
    <t>Lily of the Valley</t>
  </si>
  <si>
    <t>Guardian Blue</t>
  </si>
  <si>
    <t>Kismet Raspberry</t>
  </si>
  <si>
    <t>Kismet Red</t>
  </si>
  <si>
    <t>Eounymus</t>
  </si>
  <si>
    <t>Wintercreeper</t>
  </si>
  <si>
    <t>Hart's Tounge</t>
  </si>
  <si>
    <t>Always Afternoon</t>
  </si>
  <si>
    <t>N. Exposure Silver</t>
  </si>
  <si>
    <t>Dark Mystery</t>
  </si>
  <si>
    <t>Inner Glow</t>
  </si>
  <si>
    <t>TB Batik</t>
  </si>
  <si>
    <t>TB Breakers</t>
  </si>
  <si>
    <t xml:space="preserve">TB Mariposa Autumn </t>
  </si>
  <si>
    <t>TB Peggy Sue</t>
  </si>
  <si>
    <t>T Raptor Red</t>
  </si>
  <si>
    <t>TB Savannah Sunset</t>
  </si>
  <si>
    <t>TB Sharp Dressed Man</t>
  </si>
  <si>
    <t>TB That's All Folks</t>
  </si>
  <si>
    <t>Pan Bambini Lucky Lilac</t>
  </si>
  <si>
    <t>Sagina</t>
  </si>
  <si>
    <t>Irish Moss</t>
  </si>
  <si>
    <t>Bachman's</t>
  </si>
  <si>
    <t>Bailey's</t>
  </si>
  <si>
    <t>Green Value</t>
  </si>
  <si>
    <t>Gerten's</t>
  </si>
  <si>
    <t>Average</t>
  </si>
  <si>
    <t>Catalog Price</t>
  </si>
  <si>
    <t>Andromeda</t>
  </si>
  <si>
    <t>Azalea</t>
  </si>
  <si>
    <t>Candy Lights</t>
  </si>
  <si>
    <t>Electric Lights</t>
  </si>
  <si>
    <t>Lemon Lights</t>
  </si>
  <si>
    <t>Lilac Lights</t>
  </si>
  <si>
    <t>Mandarin Lights</t>
  </si>
  <si>
    <t>Northern Hi-light</t>
  </si>
  <si>
    <t>Rosy Lights</t>
  </si>
  <si>
    <t>Tri-Lights</t>
  </si>
  <si>
    <t>White Lights</t>
  </si>
  <si>
    <t>Barberry</t>
  </si>
  <si>
    <t>Admiration</t>
  </si>
  <si>
    <t>Cabernet</t>
  </si>
  <si>
    <t>Concorde</t>
  </si>
  <si>
    <t>Crimson Pygmy</t>
  </si>
  <si>
    <t>Golden Nugget</t>
  </si>
  <si>
    <t>Golden Ruby</t>
  </si>
  <si>
    <t>Helmond Pillar</t>
  </si>
  <si>
    <t>Limoncello</t>
  </si>
  <si>
    <t>Orange Rocket</t>
  </si>
  <si>
    <t>Sunjoy Citrus</t>
  </si>
  <si>
    <t>Sunjoy Gold Beret</t>
  </si>
  <si>
    <t>Sunjoy Gold Pillar</t>
  </si>
  <si>
    <t>Sunjoy Mini Maroon</t>
  </si>
  <si>
    <t>Sunjoy Mini Saffron</t>
  </si>
  <si>
    <t>Sunjoy  Syrah</t>
  </si>
  <si>
    <t>Sunjoy Tangelo</t>
  </si>
  <si>
    <t>Sunsation</t>
  </si>
  <si>
    <t>Sunjoy Todo</t>
  </si>
  <si>
    <t>Boxwood</t>
  </si>
  <si>
    <t>Chicagloland Green</t>
  </si>
  <si>
    <t>Chicagoland Green</t>
  </si>
  <si>
    <t>#7 Cont.</t>
  </si>
  <si>
    <t>#10 Cont.</t>
  </si>
  <si>
    <t>18" BB</t>
  </si>
  <si>
    <t>24" BB</t>
  </si>
  <si>
    <t>Green Mountain Pyramidal</t>
  </si>
  <si>
    <t>#15 Cont.</t>
  </si>
  <si>
    <t>Green Velvet</t>
  </si>
  <si>
    <t>Northern Charm</t>
  </si>
  <si>
    <t>Wintergreen</t>
  </si>
  <si>
    <t>Buckeye</t>
  </si>
  <si>
    <t>Bottlebrush</t>
  </si>
  <si>
    <t>Bush Honeysuckle</t>
  </si>
  <si>
    <t>Butterfly</t>
  </si>
  <si>
    <t>Cool Splash</t>
  </si>
  <si>
    <t>Dwarf</t>
  </si>
  <si>
    <t>Firefly Nightglow</t>
  </si>
  <si>
    <t>Kodiak Orange</t>
  </si>
  <si>
    <t>Chokeberry</t>
  </si>
  <si>
    <t>Autumn Magic</t>
  </si>
  <si>
    <t>Glossy Black</t>
  </si>
  <si>
    <t>Brilliant Red</t>
  </si>
  <si>
    <t>Iroquois Beauty</t>
  </si>
  <si>
    <t>Low Scape Mound</t>
  </si>
  <si>
    <t>Upright Red</t>
  </si>
  <si>
    <t>Clethera</t>
  </si>
  <si>
    <t>Cyrstalina</t>
  </si>
  <si>
    <t>Hummingbird</t>
  </si>
  <si>
    <t>Ruby Spice</t>
  </si>
  <si>
    <t>Clethra</t>
  </si>
  <si>
    <t>Sixteen Candles</t>
  </si>
  <si>
    <t>Sugartina</t>
  </si>
  <si>
    <t>Vanilla Spice</t>
  </si>
  <si>
    <t>Cotoneaster</t>
  </si>
  <si>
    <t>Cranberry</t>
  </si>
  <si>
    <t>Hedge</t>
  </si>
  <si>
    <t>Tom Thumb</t>
  </si>
  <si>
    <t>Currant</t>
  </si>
  <si>
    <t>Alpine</t>
  </si>
  <si>
    <t>Alpine Greenmound</t>
  </si>
  <si>
    <t>Dogwood</t>
  </si>
  <si>
    <t>Alleman's Compact</t>
  </si>
  <si>
    <t>Arctic Fire</t>
  </si>
  <si>
    <t>Baton Rouge</t>
  </si>
  <si>
    <t>Bud's Yellow</t>
  </si>
  <si>
    <t>Cardinal</t>
  </si>
  <si>
    <t>Firedance</t>
  </si>
  <si>
    <t>Garden Glow</t>
  </si>
  <si>
    <t>Golden Prairie Fire</t>
  </si>
  <si>
    <t>Gray</t>
  </si>
  <si>
    <t>Isanti</t>
  </si>
  <si>
    <t>Ivory Halo</t>
  </si>
  <si>
    <t>Muskingum</t>
  </si>
  <si>
    <t>Neon Burst</t>
  </si>
  <si>
    <t>Prairie Fire</t>
  </si>
  <si>
    <t>Red Gnome</t>
  </si>
  <si>
    <t>Red Twigged</t>
  </si>
  <si>
    <t>Strawberry Daiquiri</t>
  </si>
  <si>
    <t>Elderberry</t>
  </si>
  <si>
    <t>Black Lace</t>
  </si>
  <si>
    <t>Black Tower</t>
  </si>
  <si>
    <t>Morden Golden Glow</t>
  </si>
  <si>
    <t>Sutherland Gold</t>
  </si>
  <si>
    <t>Euonymus</t>
  </si>
  <si>
    <t>Canadale Gold</t>
  </si>
  <si>
    <t>Dwarf Winged</t>
  </si>
  <si>
    <t>Fire Ball</t>
  </si>
  <si>
    <t>Moonshadow</t>
  </si>
  <si>
    <t>Winged</t>
  </si>
  <si>
    <t>Falsespirea</t>
  </si>
  <si>
    <t>Sem</t>
  </si>
  <si>
    <t>Forsythia</t>
  </si>
  <si>
    <t>Gold Cluster</t>
  </si>
  <si>
    <t>Gold Tide</t>
  </si>
  <si>
    <t>Northern Gold</t>
  </si>
  <si>
    <t>Show Off</t>
  </si>
  <si>
    <t>Show Off  Sugar Baby</t>
  </si>
  <si>
    <t>Spring Glory</t>
  </si>
  <si>
    <t>Fothergilla</t>
  </si>
  <si>
    <t>Blue Shadow</t>
  </si>
  <si>
    <t>Mount Airy</t>
  </si>
  <si>
    <t>Hazelnut</t>
  </si>
  <si>
    <t>American</t>
  </si>
  <si>
    <t>Holly</t>
  </si>
  <si>
    <t xml:space="preserve"> Shamrock</t>
  </si>
  <si>
    <t>Hydrangea</t>
  </si>
  <si>
    <t>Annabelle</t>
  </si>
  <si>
    <t>Berry White</t>
  </si>
  <si>
    <t>Bloomstruck</t>
  </si>
  <si>
    <t>Bobo</t>
  </si>
  <si>
    <t>Endless Summer</t>
  </si>
  <si>
    <t>Fire Light</t>
  </si>
  <si>
    <t>Incrediball</t>
  </si>
  <si>
    <t>Incrediball Blush</t>
  </si>
  <si>
    <t>Invincibelle Mini Mauvette</t>
  </si>
  <si>
    <t xml:space="preserve">Invincibelle Ruby </t>
  </si>
  <si>
    <t>Invincibelle Wee White</t>
  </si>
  <si>
    <t>Lavalamp Flare</t>
  </si>
  <si>
    <t>Limelight</t>
  </si>
  <si>
    <t>Little Lime</t>
  </si>
  <si>
    <t>Little Quickfire</t>
  </si>
  <si>
    <t>Pink Diamond</t>
  </si>
  <si>
    <t>Pinky Winky</t>
  </si>
  <si>
    <t xml:space="preserve">Quick Fire </t>
  </si>
  <si>
    <t>Quick Fire</t>
  </si>
  <si>
    <t>Strawberry Sundae</t>
  </si>
  <si>
    <t>Summer Crush</t>
  </si>
  <si>
    <t>Tardiva</t>
  </si>
  <si>
    <t>Twist-and-shout</t>
  </si>
  <si>
    <t>Twist-and-Shout</t>
  </si>
  <si>
    <t>Vanilla Strawberry</t>
  </si>
  <si>
    <t>Hypericum</t>
  </si>
  <si>
    <t>Cobalt-N-Gold</t>
  </si>
  <si>
    <t>Gemo</t>
  </si>
  <si>
    <t>Kalm Ames</t>
  </si>
  <si>
    <t>Lilac</t>
  </si>
  <si>
    <t>Beauty of Moscow</t>
  </si>
  <si>
    <t>Bloomerang Dark Purple</t>
  </si>
  <si>
    <t>Charles Joly</t>
  </si>
  <si>
    <t>Common Purple</t>
  </si>
  <si>
    <t>Common White</t>
  </si>
  <si>
    <t>Declaration</t>
  </si>
  <si>
    <t>Donald Wyman</t>
  </si>
  <si>
    <t>Dwarf Korean</t>
  </si>
  <si>
    <t>Miss Kim</t>
  </si>
  <si>
    <t>Pocahontas</t>
  </si>
  <si>
    <t>Prairie Petite</t>
  </si>
  <si>
    <t>President Grevy</t>
  </si>
  <si>
    <t>Sensation</t>
  </si>
  <si>
    <t>Virtual Violet</t>
  </si>
  <si>
    <t>Lonicera</t>
  </si>
  <si>
    <t>Emerald Mound</t>
  </si>
  <si>
    <t>Honeyrose</t>
  </si>
  <si>
    <t>Maple</t>
  </si>
  <si>
    <t>Compact Amur</t>
  </si>
  <si>
    <t>Mockorange</t>
  </si>
  <si>
    <t>Miniature Snowflake</t>
  </si>
  <si>
    <t xml:space="preserve"> Snow White Fantasy</t>
  </si>
  <si>
    <t>Snowbelle</t>
  </si>
  <si>
    <t>Ninebark</t>
  </si>
  <si>
    <t>Amber Jubilee</t>
  </si>
  <si>
    <t xml:space="preserve">Dart's Gold </t>
  </si>
  <si>
    <t>Diabolo</t>
  </si>
  <si>
    <t>Fireside</t>
  </si>
  <si>
    <t>Lemon Candy</t>
  </si>
  <si>
    <t>Little Devil</t>
  </si>
  <si>
    <t>Summer Wine</t>
  </si>
  <si>
    <t xml:space="preserve">Tiny Wine   </t>
  </si>
  <si>
    <t>Tiny Wine</t>
  </si>
  <si>
    <t>Potentilla</t>
  </si>
  <si>
    <t>Bella Bellissima</t>
  </si>
  <si>
    <t>Bella Sol</t>
  </si>
  <si>
    <t>Dakota Sunspot</t>
  </si>
  <si>
    <t>Goldfinger</t>
  </si>
  <si>
    <t>Mango Tango</t>
  </si>
  <si>
    <t xml:space="preserve"> McKay's White</t>
  </si>
  <si>
    <t>Pink Beauty</t>
  </si>
  <si>
    <t>Privet</t>
  </si>
  <si>
    <t xml:space="preserve"> Straight Talk</t>
  </si>
  <si>
    <t>Rhododendron</t>
  </si>
  <si>
    <t xml:space="preserve"> Aglo</t>
  </si>
  <si>
    <t>Haaga</t>
  </si>
  <si>
    <t xml:space="preserve"> Haaga</t>
  </si>
  <si>
    <t>Hellikki</t>
  </si>
  <si>
    <t xml:space="preserve"> Hellikki</t>
  </si>
  <si>
    <t xml:space="preserve"> Henry's Red</t>
  </si>
  <si>
    <t xml:space="preserve"> Olga Mezzit</t>
  </si>
  <si>
    <t xml:space="preserve"> PJM</t>
  </si>
  <si>
    <t xml:space="preserve"> PJM Compact</t>
  </si>
  <si>
    <t xml:space="preserve"> PJM Elite</t>
  </si>
  <si>
    <t xml:space="preserve"> Purple Gem</t>
  </si>
  <si>
    <t>Rose</t>
  </si>
  <si>
    <t>All The Rage</t>
  </si>
  <si>
    <t>Calypso</t>
  </si>
  <si>
    <t>Campfire</t>
  </si>
  <si>
    <t>Carefree Wonder</t>
  </si>
  <si>
    <t>Champagne Wishes</t>
  </si>
  <si>
    <t>Champlain</t>
  </si>
  <si>
    <t>Climbing Above And Beyond</t>
  </si>
  <si>
    <t>Climbing Ramblin Red</t>
  </si>
  <si>
    <t>Climbing William Baffin</t>
  </si>
  <si>
    <t>Como Park</t>
  </si>
  <si>
    <t>Coral Cove</t>
  </si>
  <si>
    <t>Drift Peach</t>
  </si>
  <si>
    <t>Drift Red</t>
  </si>
  <si>
    <t>Flower Carpet Pink Supreme</t>
  </si>
  <si>
    <t>Flower Carpet Scarlet</t>
  </si>
  <si>
    <t>High Voltage</t>
  </si>
  <si>
    <t>Hope For Humanity</t>
  </si>
  <si>
    <t>Kashmir</t>
  </si>
  <si>
    <t>Knock Out Double Red</t>
  </si>
  <si>
    <t>Little Mischief</t>
  </si>
  <si>
    <t>Lotty'S Love</t>
  </si>
  <si>
    <t>Moje Hammarberg</t>
  </si>
  <si>
    <t>Morden Sunrise</t>
  </si>
  <si>
    <t>Music Box</t>
  </si>
  <si>
    <t>Nearly Wild</t>
  </si>
  <si>
    <t>Oso Easy Mango Salsa</t>
  </si>
  <si>
    <t>Oso Easy Paprika</t>
  </si>
  <si>
    <t>Pavement Foxi</t>
  </si>
  <si>
    <t>Pavement Purple</t>
  </si>
  <si>
    <t>Pavement Snow</t>
  </si>
  <si>
    <t>Sunrise Sunset</t>
  </si>
  <si>
    <t>Super Hero</t>
  </si>
  <si>
    <t>Winnipeg Parks</t>
  </si>
  <si>
    <t>Serviceberry</t>
  </si>
  <si>
    <t>Regent</t>
  </si>
  <si>
    <t>Smokebush</t>
  </si>
  <si>
    <t>Golden Spirit</t>
  </si>
  <si>
    <t>Grace</t>
  </si>
  <si>
    <t>Royal Purple</t>
  </si>
  <si>
    <t>Velvet Cloak</t>
  </si>
  <si>
    <t>Winecraft Black</t>
  </si>
  <si>
    <t>Snowberry</t>
  </si>
  <si>
    <t>Candy Coralberry</t>
  </si>
  <si>
    <t>Galaxy Coralberry</t>
  </si>
  <si>
    <t>White</t>
  </si>
  <si>
    <t>Spirea</t>
  </si>
  <si>
    <t>Anthony Waterer</t>
  </si>
  <si>
    <t>Daphne</t>
  </si>
  <si>
    <t>Double Play Big Bang</t>
  </si>
  <si>
    <t>Double Play Blue Kazoo</t>
  </si>
  <si>
    <t>Double Play Candy Corn</t>
  </si>
  <si>
    <t xml:space="preserve">Fire Light </t>
  </si>
  <si>
    <t>Fritschiana</t>
  </si>
  <si>
    <t>Glow Girl</t>
  </si>
  <si>
    <t>Golden Elf</t>
  </si>
  <si>
    <t>Goldflame</t>
  </si>
  <si>
    <t>Goldmound</t>
  </si>
  <si>
    <t>Japanese White</t>
  </si>
  <si>
    <t>Little Princess</t>
  </si>
  <si>
    <t>Magic Carpet</t>
  </si>
  <si>
    <t>Neon Flash</t>
  </si>
  <si>
    <t>Pink Sparkler</t>
  </si>
  <si>
    <t>Renaissance</t>
  </si>
  <si>
    <t>Snowmound</t>
  </si>
  <si>
    <t>Superstar</t>
  </si>
  <si>
    <t>Tor</t>
  </si>
  <si>
    <t>Vanhoutte Renaissance</t>
  </si>
  <si>
    <t>Stephanandra</t>
  </si>
  <si>
    <t xml:space="preserve"> Crispa Cutleaf</t>
  </si>
  <si>
    <t>Sumac</t>
  </si>
  <si>
    <t>Cutleaf Staghorn</t>
  </si>
  <si>
    <t>Cutleaf Tiger Eyes</t>
  </si>
  <si>
    <t>Fragrant</t>
  </si>
  <si>
    <t>Gro-Low Fragrant</t>
  </si>
  <si>
    <t>Staghorn</t>
  </si>
  <si>
    <t>Viburnum</t>
  </si>
  <si>
    <t>Blue Muffin</t>
  </si>
  <si>
    <t>Compact American</t>
  </si>
  <si>
    <t>Compact European</t>
  </si>
  <si>
    <t>Dwarf European</t>
  </si>
  <si>
    <t>Juddi</t>
  </si>
  <si>
    <t>Mohican</t>
  </si>
  <si>
    <t>Nannyberry</t>
  </si>
  <si>
    <t>Northern Burgundy</t>
  </si>
  <si>
    <t>Red Feather</t>
  </si>
  <si>
    <t>Redwing</t>
  </si>
  <si>
    <t>Snowball</t>
  </si>
  <si>
    <t>Wentworth</t>
  </si>
  <si>
    <t>Weigela</t>
  </si>
  <si>
    <t>Crimson Kisses</t>
  </si>
  <si>
    <t>Dark Horse</t>
  </si>
  <si>
    <t>Minuet</t>
  </si>
  <si>
    <t>My Monet</t>
  </si>
  <si>
    <t>Rainbow Sensation</t>
  </si>
  <si>
    <t>Red Prince</t>
  </si>
  <si>
    <t>Shining Sensation</t>
  </si>
  <si>
    <t>Sonic Bloom Pink</t>
  </si>
  <si>
    <t>Sonic Bloom Red</t>
  </si>
  <si>
    <t>Spilled Wine</t>
  </si>
  <si>
    <t>Tango</t>
  </si>
  <si>
    <t>Tuxedo</t>
  </si>
  <si>
    <t>Wine and Roses</t>
  </si>
  <si>
    <t>Willow</t>
  </si>
  <si>
    <t>Arctic Blue Leaf</t>
  </si>
  <si>
    <t>Dwarf Blue Arctic</t>
  </si>
  <si>
    <t>Flamingo</t>
  </si>
  <si>
    <t>Iceburg Alley Sageleaf</t>
  </si>
  <si>
    <t>Nishiki</t>
  </si>
  <si>
    <t>Winterberry</t>
  </si>
  <si>
    <t>Afterglow</t>
  </si>
  <si>
    <t>Jim Dandy</t>
  </si>
  <si>
    <t>Red Sprite</t>
  </si>
  <si>
    <t>Witchhazel</t>
  </si>
  <si>
    <t>Common</t>
  </si>
  <si>
    <t>Ground Hug</t>
  </si>
  <si>
    <t>GreenValue</t>
  </si>
  <si>
    <t>Happy Land</t>
  </si>
  <si>
    <t>B &amp; J Evergreen</t>
  </si>
  <si>
    <t>Arborvitae</t>
  </si>
  <si>
    <t>#20 Cont.</t>
  </si>
  <si>
    <t>5' BB</t>
  </si>
  <si>
    <t>Hetz Midget</t>
  </si>
  <si>
    <t>Holmstrup</t>
  </si>
  <si>
    <t>4' BB</t>
  </si>
  <si>
    <t>6' BB</t>
  </si>
  <si>
    <t>7' BB</t>
  </si>
  <si>
    <t>8' BB</t>
  </si>
  <si>
    <t>9' BB</t>
  </si>
  <si>
    <t>10' BB</t>
  </si>
  <si>
    <t>14' BB</t>
  </si>
  <si>
    <t>Little Giant</t>
  </si>
  <si>
    <t>Mr. Bowling Ball</t>
  </si>
  <si>
    <t>North Pole</t>
  </si>
  <si>
    <t>Primo</t>
  </si>
  <si>
    <t>Pyramidal</t>
  </si>
  <si>
    <t>Rushmore</t>
  </si>
  <si>
    <t>Technito</t>
  </si>
  <si>
    <t>3' BB</t>
  </si>
  <si>
    <t>36" BB</t>
  </si>
  <si>
    <t>Techny</t>
  </si>
  <si>
    <t>30" BB</t>
  </si>
  <si>
    <t>Yellow Ribbon</t>
  </si>
  <si>
    <t>#15</t>
  </si>
  <si>
    <t>Chamaecyparis</t>
  </si>
  <si>
    <t>Fir</t>
  </si>
  <si>
    <t>Balsam</t>
  </si>
  <si>
    <t>11' BB</t>
  </si>
  <si>
    <t>12' BB</t>
  </si>
  <si>
    <t>Concolor</t>
  </si>
  <si>
    <t>Siberian</t>
  </si>
  <si>
    <t>Hemlock</t>
  </si>
  <si>
    <t>Canadian</t>
  </si>
  <si>
    <t>Juniper</t>
  </si>
  <si>
    <t>Arcadia</t>
  </si>
  <si>
    <t>#30 Cont.</t>
  </si>
  <si>
    <t>Blue Prince</t>
  </si>
  <si>
    <t xml:space="preserve">Juiper </t>
  </si>
  <si>
    <t>Blueberry Delight</t>
  </si>
  <si>
    <t>Broadmoor</t>
  </si>
  <si>
    <t>Eastern Red Cedar</t>
  </si>
  <si>
    <t xml:space="preserve"> 7' BB</t>
  </si>
  <si>
    <t>Hughes</t>
  </si>
  <si>
    <t>Limeglow</t>
  </si>
  <si>
    <t>Mint Julep Spiral</t>
  </si>
  <si>
    <t>Mother Lode</t>
  </si>
  <si>
    <t>Sky High</t>
  </si>
  <si>
    <t>Skyrocket</t>
  </si>
  <si>
    <t xml:space="preserve">Star Power </t>
  </si>
  <si>
    <t xml:space="preserve">Juniper </t>
  </si>
  <si>
    <t>Taylor</t>
  </si>
  <si>
    <t>Larch</t>
  </si>
  <si>
    <t>Microbiota</t>
  </si>
  <si>
    <t>Pine</t>
  </si>
  <si>
    <t>Longaeva Formal Form</t>
  </si>
  <si>
    <t>Mugo Tannenbaum</t>
  </si>
  <si>
    <t>13' BB</t>
  </si>
  <si>
    <t>Ponderosa</t>
  </si>
  <si>
    <t xml:space="preserve">8' BB </t>
  </si>
  <si>
    <t>Scotch</t>
  </si>
  <si>
    <t>Scotch Bonna Hindu Pan</t>
  </si>
  <si>
    <t xml:space="preserve">Pine </t>
  </si>
  <si>
    <t>White Stowe Pillar</t>
  </si>
  <si>
    <t>Spruce</t>
  </si>
  <si>
    <t>Alberta Dwf</t>
  </si>
  <si>
    <t>9 ' BB</t>
  </si>
  <si>
    <t>15' BB</t>
  </si>
  <si>
    <t>16' BB</t>
  </si>
  <si>
    <t>#20 Cont. 6'</t>
  </si>
  <si>
    <t>#20 Cont. 7'</t>
  </si>
  <si>
    <t xml:space="preserve">Spruce </t>
  </si>
  <si>
    <t>Dwarf Blue Globe</t>
  </si>
  <si>
    <t>36"' BB</t>
  </si>
  <si>
    <t xml:space="preserve">Fat Albert </t>
  </si>
  <si>
    <t>Norway</t>
  </si>
  <si>
    <t>#25 Cont.</t>
  </si>
  <si>
    <t>Yew</t>
  </si>
  <si>
    <t xml:space="preserve">Nova </t>
  </si>
  <si>
    <t>yew</t>
  </si>
  <si>
    <t>Size/Qty per Box</t>
  </si>
  <si>
    <t>Sod Staples</t>
  </si>
  <si>
    <t>6x1x6 - 1000/box</t>
  </si>
  <si>
    <t>Timber Spikes</t>
  </si>
  <si>
    <t>100 - 50/box</t>
  </si>
  <si>
    <t>Black 6 mil Poly</t>
  </si>
  <si>
    <t>10'x100'</t>
  </si>
  <si>
    <t xml:space="preserve">2oz. Spunbond Fabric </t>
  </si>
  <si>
    <t>4'x300'</t>
  </si>
  <si>
    <t>6'x300'</t>
  </si>
  <si>
    <t xml:space="preserve">3 oz. Polyspun Fabric </t>
  </si>
  <si>
    <t>5oz. Dewitt Fabric</t>
  </si>
  <si>
    <t>4'x250'</t>
  </si>
  <si>
    <t>6'x250'</t>
  </si>
  <si>
    <t>Straw Erosion Blanket</t>
  </si>
  <si>
    <t>1 Sided 900SY</t>
  </si>
  <si>
    <t>Root Stimulator Fertilome &amp; Bonide Root Booster</t>
  </si>
  <si>
    <t>90 Degree Connector Poly</t>
  </si>
  <si>
    <t>Soil Cover</t>
  </si>
  <si>
    <t>River Rock 1.5"</t>
  </si>
  <si>
    <t>Bryan Red Rock 1.5"</t>
  </si>
  <si>
    <t>Buff Limestone 1.5"</t>
  </si>
  <si>
    <t>St. Cloud Granite 1.5"</t>
  </si>
  <si>
    <t>Class 2 Gravel (Base)</t>
  </si>
  <si>
    <t>Washed Chips (Granite) 3/4"</t>
  </si>
  <si>
    <t>Premium Shredded Hardwood Mulch</t>
  </si>
  <si>
    <t>Hardwood Bag Mulch 2 Cubic Ft</t>
  </si>
  <si>
    <t>Chocolate Shredded Hardwood Mulch</t>
  </si>
  <si>
    <t>Chocolate Bag Mulch 2 Cubic Ft.</t>
  </si>
  <si>
    <t>Various Colored Mulch - Call for Availability</t>
  </si>
  <si>
    <t>Playground/Softstep Mulch - Call for Availability</t>
  </si>
  <si>
    <t>Midwest Landscapes Custom Irrigation Box (30"Hx30"Wx60"L)</t>
  </si>
  <si>
    <t>#10Cont.</t>
  </si>
  <si>
    <t>Coral berry</t>
  </si>
  <si>
    <t>Red</t>
  </si>
  <si>
    <t>Peking</t>
  </si>
  <si>
    <t>Invicibelle Lime</t>
  </si>
  <si>
    <t>Unique</t>
  </si>
  <si>
    <t>Ginger Wine</t>
  </si>
  <si>
    <t>Tiny Wine Gold</t>
  </si>
  <si>
    <t>Katherine Dykes</t>
  </si>
  <si>
    <t>Swamp Milkweed</t>
  </si>
  <si>
    <t>Lunar Eclipse</t>
  </si>
  <si>
    <t>Yellow Polka</t>
  </si>
  <si>
    <t>Double Scoop Cranberry</t>
  </si>
  <si>
    <t>Mellow Yellows</t>
  </si>
  <si>
    <t>Black Out</t>
  </si>
  <si>
    <t>Double The Sun</t>
  </si>
  <si>
    <t>Black Eyed Stella</t>
  </si>
  <si>
    <t>Mini Stella</t>
  </si>
  <si>
    <t>On Top</t>
  </si>
  <si>
    <t>Sea Breeze</t>
  </si>
  <si>
    <t>Siesta</t>
  </si>
  <si>
    <t>Bleeing Hearts</t>
  </si>
  <si>
    <t>Sunstruck</t>
  </si>
  <si>
    <t>Albormarginata</t>
  </si>
  <si>
    <t>Blue Cadet</t>
  </si>
  <si>
    <t>Blue Ivory</t>
  </si>
  <si>
    <t>Jurassic Park</t>
  </si>
  <si>
    <t>White Feather</t>
  </si>
  <si>
    <t>Hyssop</t>
  </si>
  <si>
    <t>Baby Sister</t>
  </si>
  <si>
    <t>#2Cont.</t>
  </si>
  <si>
    <t>Mugho Honeybun</t>
  </si>
  <si>
    <t>Chrysanthemum</t>
  </si>
  <si>
    <t>Pomegranate</t>
  </si>
  <si>
    <t>4"/10</t>
  </si>
  <si>
    <t>Kudos Mandarin</t>
  </si>
  <si>
    <t>Poquito Butter Yellow</t>
  </si>
  <si>
    <t>Poquito Orange</t>
  </si>
  <si>
    <t>#1 Coznt</t>
  </si>
  <si>
    <t xml:space="preserve">4"/10 </t>
  </si>
  <si>
    <t>Bronze Beauty</t>
  </si>
  <si>
    <t>Chocolate Chip</t>
  </si>
  <si>
    <t xml:space="preserve">Balsam Dwarf Piccolo </t>
  </si>
  <si>
    <t>Golden Charm</t>
  </si>
  <si>
    <t>Nova</t>
  </si>
  <si>
    <t xml:space="preserve">Taunton   </t>
  </si>
  <si>
    <t>Taunton</t>
  </si>
  <si>
    <t>Nana Aurescens</t>
  </si>
  <si>
    <t>Japanese Upright</t>
  </si>
  <si>
    <t xml:space="preserve">Japanese Upright  </t>
  </si>
  <si>
    <t>Emerald Spreader</t>
  </si>
  <si>
    <t>Dwarf Bright Gold</t>
  </si>
  <si>
    <t>Dark Green</t>
  </si>
  <si>
    <t>White Weeping</t>
  </si>
  <si>
    <t>Fat Albert</t>
  </si>
  <si>
    <t>Formanek</t>
  </si>
  <si>
    <t>Lanham's Beehive</t>
  </si>
  <si>
    <t>Little Gem/Std</t>
  </si>
  <si>
    <t>North Star</t>
  </si>
  <si>
    <t>Dwarf Norway</t>
  </si>
  <si>
    <t>Norway Columnar</t>
  </si>
  <si>
    <t>Norway Royal Splendor</t>
  </si>
  <si>
    <t>Norway Weeping</t>
  </si>
  <si>
    <t>Procumbens</t>
  </si>
  <si>
    <t>Ruby Teardrop</t>
  </si>
  <si>
    <t>Serbian</t>
  </si>
  <si>
    <t>Serbian Weeping</t>
  </si>
  <si>
    <t>Sherwood Compact</t>
  </si>
  <si>
    <t>Tompa</t>
  </si>
  <si>
    <t>Clanbrassiliana</t>
  </si>
  <si>
    <t>Colorado</t>
  </si>
  <si>
    <t xml:space="preserve">Colorado  </t>
  </si>
  <si>
    <t>Colorado  Blue Globe</t>
  </si>
  <si>
    <t>Colorado Blue Totem</t>
  </si>
  <si>
    <t>Colorado Blue Upright</t>
  </si>
  <si>
    <t>Colorado Blue Weeping</t>
  </si>
  <si>
    <t>Colorado Sester's Dwarf</t>
  </si>
  <si>
    <t>Cupressina</t>
  </si>
  <si>
    <t xml:space="preserve">Cupressina </t>
  </si>
  <si>
    <t>Dwarf Blue Globe/Std</t>
  </si>
  <si>
    <t>Degroots Spire</t>
  </si>
  <si>
    <t>Emerald</t>
  </si>
  <si>
    <t>Fire Chief</t>
  </si>
  <si>
    <t>Golden Globe</t>
  </si>
  <si>
    <t>Technito Globe</t>
  </si>
  <si>
    <t>Techny Globe</t>
  </si>
  <si>
    <t>Baby Blue</t>
  </si>
  <si>
    <t>King's Gold</t>
  </si>
  <si>
    <t>Vintage Gold</t>
  </si>
  <si>
    <t>Douglas</t>
  </si>
  <si>
    <t>Dwarf Blue Alpine</t>
  </si>
  <si>
    <t>Fraser</t>
  </si>
  <si>
    <t>Uncle Fogey</t>
  </si>
  <si>
    <t>Taylor's Sunburst</t>
  </si>
  <si>
    <t>Swiss Stone Silver Whispers</t>
  </si>
  <si>
    <t>Swiss Stone Prairie Statesman</t>
  </si>
  <si>
    <t>Swiss Stone</t>
  </si>
  <si>
    <t>Scotch Waterii Cloud Pruned</t>
  </si>
  <si>
    <t>Scotch Pumila Hindu Pan</t>
  </si>
  <si>
    <t>Scotch Dwarf Blue Pompon</t>
  </si>
  <si>
    <t>Parviflora Glauca</t>
  </si>
  <si>
    <t>Mugo White Bud</t>
  </si>
  <si>
    <t>Mugo Valley Cushion</t>
  </si>
  <si>
    <t>Mugo Slowmound</t>
  </si>
  <si>
    <t>Mugo Sherwood Compact/Std</t>
  </si>
  <si>
    <t>Mugo Sherwood Compact</t>
  </si>
  <si>
    <t>Mugo Jakobsen</t>
  </si>
  <si>
    <t>Mugo Free Form</t>
  </si>
  <si>
    <t>Mugo Dwarf</t>
  </si>
  <si>
    <t>Mugo Big Tuna</t>
  </si>
  <si>
    <t xml:space="preserve">Mugo Big Tuna </t>
  </si>
  <si>
    <t>Morel</t>
  </si>
  <si>
    <t>Macopin</t>
  </si>
  <si>
    <t xml:space="preserve">Limber Northern Blue </t>
  </si>
  <si>
    <t>Hillside Creeper</t>
  </si>
  <si>
    <t>Blue Shag</t>
  </si>
  <si>
    <t>Beauvronensis</t>
  </si>
  <si>
    <t>Austrian Frank's Columnar</t>
  </si>
  <si>
    <t>Austrian</t>
  </si>
  <si>
    <t>Russian Cypress/Std</t>
  </si>
  <si>
    <t>Russian Cypress</t>
  </si>
  <si>
    <t>Weeping</t>
  </si>
  <si>
    <t>Varied Directions/Std</t>
  </si>
  <si>
    <t>Puli</t>
  </si>
  <si>
    <t>Prag</t>
  </si>
  <si>
    <t>Deborah Waxman</t>
  </si>
  <si>
    <t>Wilton Carpet</t>
  </si>
  <si>
    <t>Korean</t>
  </si>
  <si>
    <t>Korean Cis</t>
  </si>
  <si>
    <t>Korean Silver Show</t>
  </si>
  <si>
    <t>Aurea Compacta</t>
  </si>
  <si>
    <t>Cole's Prostrate</t>
  </si>
  <si>
    <t>Dawsoniana</t>
  </si>
  <si>
    <t>Emerald Fountain</t>
  </si>
  <si>
    <t>Forest Fountain</t>
  </si>
  <si>
    <t>Golden Duchess</t>
  </si>
  <si>
    <t>Golden Duke</t>
  </si>
  <si>
    <t>Golden Splendor</t>
  </si>
  <si>
    <t>Moon Frost</t>
  </si>
  <si>
    <t>Summer Snow</t>
  </si>
  <si>
    <t>Andorra Compact</t>
  </si>
  <si>
    <t>Blue Arrow</t>
  </si>
  <si>
    <t xml:space="preserve">Blue Arrow   </t>
  </si>
  <si>
    <t xml:space="preserve">Blue Arrow  </t>
  </si>
  <si>
    <t>Blue Chip</t>
  </si>
  <si>
    <t>Blue Forest</t>
  </si>
  <si>
    <t>Blue Star</t>
  </si>
  <si>
    <t>Blue Star/Std</t>
  </si>
  <si>
    <t>Buffalo</t>
  </si>
  <si>
    <t>Calgary Carpet</t>
  </si>
  <si>
    <t>Daub's Frosted</t>
  </si>
  <si>
    <t>Daub's Frosted/Std</t>
  </si>
  <si>
    <t>Gold Lace</t>
  </si>
  <si>
    <t>Grey Guardian</t>
  </si>
  <si>
    <t>Grey Owl</t>
  </si>
  <si>
    <t>Hetz Columnar</t>
  </si>
  <si>
    <t>Hetz Columnar 3-Tier</t>
  </si>
  <si>
    <t>Japanese Dwarf</t>
  </si>
  <si>
    <t>Maney</t>
  </si>
  <si>
    <t>Medora</t>
  </si>
  <si>
    <t xml:space="preserve">Medora </t>
  </si>
  <si>
    <t>Medora Spiral</t>
  </si>
  <si>
    <t>Mint Julep Oriental Pompon</t>
  </si>
  <si>
    <t>Mint Julep Pompon</t>
  </si>
  <si>
    <t>Pencil Point</t>
  </si>
  <si>
    <t>Prince of Wales</t>
  </si>
  <si>
    <t>Scandia</t>
  </si>
  <si>
    <t>Sea Green</t>
  </si>
  <si>
    <t>Sea of Gold</t>
  </si>
  <si>
    <t xml:space="preserve">Skyrocket  </t>
  </si>
  <si>
    <t>Spartan</t>
  </si>
  <si>
    <t>Acrocona Pusch</t>
  </si>
  <si>
    <t>Acrocona</t>
  </si>
  <si>
    <t>White Patton's Silver Splendor</t>
  </si>
  <si>
    <t>White Niagara Falls</t>
  </si>
  <si>
    <t>White Mini Twists</t>
  </si>
  <si>
    <t>White Columnar</t>
  </si>
  <si>
    <t>Wichita Blue</t>
  </si>
  <si>
    <t>Trautman</t>
  </si>
  <si>
    <t xml:space="preserve">Taylor    </t>
  </si>
  <si>
    <t>Star Power</t>
  </si>
  <si>
    <t>Kahnke</t>
  </si>
  <si>
    <t xml:space="preserve">Sem </t>
  </si>
  <si>
    <t>Sundrop</t>
  </si>
  <si>
    <t>Hetz Columnar Spiral</t>
  </si>
  <si>
    <t>Francee</t>
  </si>
  <si>
    <t>Becky</t>
  </si>
  <si>
    <t>9'</t>
  </si>
  <si>
    <t xml:space="preserve">ACHILL DESERT EVE </t>
  </si>
  <si>
    <t>SPECIES</t>
  </si>
  <si>
    <t>The Mulch Factory</t>
  </si>
  <si>
    <t>DESCRIPTION</t>
  </si>
  <si>
    <t>Midwest</t>
  </si>
  <si>
    <t>Hoff &amp; Mac</t>
  </si>
  <si>
    <t xml:space="preserve">Harwood </t>
  </si>
  <si>
    <t>Plants B.</t>
  </si>
  <si>
    <t>Waconia</t>
  </si>
  <si>
    <t>Total</t>
  </si>
  <si>
    <t>Quantity</t>
  </si>
  <si>
    <t>Cost Each</t>
  </si>
  <si>
    <t>Cost Total</t>
  </si>
  <si>
    <t>Total Cost</t>
  </si>
  <si>
    <t>Cost</t>
  </si>
  <si>
    <t>Alder</t>
  </si>
  <si>
    <t>Prairie Horizion</t>
  </si>
  <si>
    <t>Apple</t>
  </si>
  <si>
    <t>Honeycrisp</t>
  </si>
  <si>
    <t>Aspen</t>
  </si>
  <si>
    <t>Quaking</t>
  </si>
  <si>
    <t>Birch</t>
  </si>
  <si>
    <t>Heritage River</t>
  </si>
  <si>
    <t>Renaissance Ref.</t>
  </si>
  <si>
    <t>Whitespire</t>
  </si>
  <si>
    <t>Autumn Splendor</t>
  </si>
  <si>
    <t>Ohio</t>
  </si>
  <si>
    <t>Coffeetree</t>
  </si>
  <si>
    <t>Kentucky</t>
  </si>
  <si>
    <t>Espresso</t>
  </si>
  <si>
    <t>Crabapple</t>
  </si>
  <si>
    <t>Adams</t>
  </si>
  <si>
    <t>Gladiator</t>
  </si>
  <si>
    <t>Prairifire</t>
  </si>
  <si>
    <t>Profusion</t>
  </si>
  <si>
    <t>Purple Prince</t>
  </si>
  <si>
    <t>Red Barron</t>
  </si>
  <si>
    <t>Red Jewel Clump</t>
  </si>
  <si>
    <t>Red Splendor</t>
  </si>
  <si>
    <t>Rejoice</t>
  </si>
  <si>
    <t>Royal Raindrops</t>
  </si>
  <si>
    <t>Show Time</t>
  </si>
  <si>
    <t>Spring Snow</t>
  </si>
  <si>
    <t>Starlite</t>
  </si>
  <si>
    <t>Sugar Tyme</t>
  </si>
  <si>
    <t>Pagoda</t>
  </si>
  <si>
    <t>Elm</t>
  </si>
  <si>
    <t>Accolade</t>
  </si>
  <si>
    <t>Cathedral</t>
  </si>
  <si>
    <t>Discovery</t>
  </si>
  <si>
    <t>New Harmony</t>
  </si>
  <si>
    <t>New Horizion</t>
  </si>
  <si>
    <t>Patriot</t>
  </si>
  <si>
    <t>Prairie Expedition</t>
  </si>
  <si>
    <t>Princeton</t>
  </si>
  <si>
    <t>St. Croix</t>
  </si>
  <si>
    <t>Triumph</t>
  </si>
  <si>
    <t>Valley Forge</t>
  </si>
  <si>
    <t>Ginko</t>
  </si>
  <si>
    <t>Autumn Gold</t>
  </si>
  <si>
    <t>Princeton Sentry</t>
  </si>
  <si>
    <t>Hackberry</t>
  </si>
  <si>
    <t>Hawthorn</t>
  </si>
  <si>
    <t>Thornless</t>
  </si>
  <si>
    <t>Honeylocust</t>
  </si>
  <si>
    <t>Imperial</t>
  </si>
  <si>
    <t>Northern Acclaim</t>
  </si>
  <si>
    <t>Shademaster</t>
  </si>
  <si>
    <t>Skyline</t>
  </si>
  <si>
    <t>Streetkeeper</t>
  </si>
  <si>
    <t>Ironwood</t>
  </si>
  <si>
    <t>Ivory Silk</t>
  </si>
  <si>
    <t>Japanese Tree</t>
  </si>
  <si>
    <t>Snowdance</t>
  </si>
  <si>
    <t>Summer strom</t>
  </si>
  <si>
    <t>Linden</t>
  </si>
  <si>
    <t>Boulevard</t>
  </si>
  <si>
    <t>Corinthian</t>
  </si>
  <si>
    <t>Frontyard</t>
  </si>
  <si>
    <t>Glenleven</t>
  </si>
  <si>
    <t>Greenspire</t>
  </si>
  <si>
    <t>Harvest Gold</t>
  </si>
  <si>
    <t>Little Leaf</t>
  </si>
  <si>
    <t>Redmond</t>
  </si>
  <si>
    <t>Sentry</t>
  </si>
  <si>
    <t>Amur Flame</t>
  </si>
  <si>
    <t>Armstrong</t>
  </si>
  <si>
    <t>Armstrong Gold</t>
  </si>
  <si>
    <t>Autumn Blaze</t>
  </si>
  <si>
    <t>Commemoration</t>
  </si>
  <si>
    <t xml:space="preserve">Deborah </t>
  </si>
  <si>
    <t>Emerald Lustre</t>
  </si>
  <si>
    <t>Fall Fiesta</t>
  </si>
  <si>
    <t>Firefall</t>
  </si>
  <si>
    <t>Green Mountain</t>
  </si>
  <si>
    <t>Hot Wings</t>
  </si>
  <si>
    <t>Matador</t>
  </si>
  <si>
    <t>Northfire</t>
  </si>
  <si>
    <t>Northwood</t>
  </si>
  <si>
    <t>Red Pointe</t>
  </si>
  <si>
    <t>Royal Red</t>
  </si>
  <si>
    <t>Scarlet jewel</t>
  </si>
  <si>
    <t>Sienna Glen</t>
  </si>
  <si>
    <t>State Street</t>
  </si>
  <si>
    <t>Unity</t>
  </si>
  <si>
    <t>Oak</t>
  </si>
  <si>
    <t>Bur</t>
  </si>
  <si>
    <t>Heritage</t>
  </si>
  <si>
    <t>Northern Pin</t>
  </si>
  <si>
    <t>Northern Red</t>
  </si>
  <si>
    <t>Prairie Stature</t>
  </si>
  <si>
    <t>Regal Prince</t>
  </si>
  <si>
    <t>Swamp White</t>
  </si>
  <si>
    <t>Autumn B</t>
  </si>
  <si>
    <t>Niobe</t>
  </si>
  <si>
    <t>Prairie Cascade</t>
  </si>
  <si>
    <t>Parkland Pillar</t>
  </si>
  <si>
    <t>Prairie Dream</t>
  </si>
  <si>
    <t>Renaissance Oasis</t>
  </si>
  <si>
    <t>Autumn Spire</t>
  </si>
  <si>
    <t>Flashfire</t>
  </si>
  <si>
    <t>Beech</t>
  </si>
  <si>
    <t>Blue</t>
  </si>
  <si>
    <t>Sycamore</t>
  </si>
  <si>
    <t>Exclamation</t>
  </si>
  <si>
    <t>Braun</t>
  </si>
  <si>
    <t>Gertens</t>
  </si>
  <si>
    <t>Dakota Pinnacle</t>
  </si>
  <si>
    <t>True North</t>
  </si>
  <si>
    <t>Prairie Sentinel</t>
  </si>
  <si>
    <t>Kindred Spirit</t>
  </si>
  <si>
    <t>2.5 Gal.</t>
  </si>
  <si>
    <t>20'</t>
  </si>
  <si>
    <t xml:space="preserve">Alpha Omege Generic Contractor Edging </t>
  </si>
  <si>
    <t>Steel Edging Black</t>
  </si>
  <si>
    <t>200/Box</t>
  </si>
  <si>
    <t>100/box</t>
  </si>
  <si>
    <t xml:space="preserve">Edging Stakes </t>
  </si>
  <si>
    <t xml:space="preserve">Steel Edging black </t>
  </si>
  <si>
    <t>90 Degree Connector Steel</t>
  </si>
  <si>
    <t>Chicagoland</t>
  </si>
  <si>
    <t>Majestic Skies</t>
  </si>
  <si>
    <t>Kankakee</t>
  </si>
  <si>
    <t>Sterling Silver</t>
  </si>
  <si>
    <t>Leaves Inspired</t>
  </si>
  <si>
    <t>Blue Meyer</t>
  </si>
  <si>
    <t>Black Hills</t>
  </si>
  <si>
    <t>Birds Nest</t>
  </si>
  <si>
    <t>Alberta Dwarf Spiral</t>
  </si>
  <si>
    <t>1/8" &amp; 3/16" 10 pack</t>
  </si>
  <si>
    <t>White Swan</t>
  </si>
  <si>
    <t>Each</t>
  </si>
  <si>
    <t>Crimson Spire</t>
  </si>
  <si>
    <t xml:space="preserve">Crimson Spire </t>
  </si>
  <si>
    <t>Klaus</t>
  </si>
  <si>
    <t>Lundeby</t>
  </si>
  <si>
    <t xml:space="preserve">Coffeetree </t>
  </si>
  <si>
    <t xml:space="preserve">True North </t>
  </si>
  <si>
    <t>Khanke Brothers</t>
  </si>
  <si>
    <t>4" x 10</t>
  </si>
  <si>
    <t>False Indigo</t>
  </si>
  <si>
    <t>Pulverized Black</t>
  </si>
  <si>
    <t>Class 5</t>
  </si>
  <si>
    <t>Black Mulch (Midnight)</t>
  </si>
  <si>
    <t>KinderKrisp</t>
  </si>
  <si>
    <t>Ivory Spear</t>
  </si>
  <si>
    <t>Autumn Fest</t>
  </si>
  <si>
    <t>Northern Flair</t>
  </si>
  <si>
    <t xml:space="preserve">Maple </t>
  </si>
  <si>
    <t>Crimson Sunset</t>
  </si>
  <si>
    <t xml:space="preserve">Pink Spires </t>
  </si>
  <si>
    <t>Cherry</t>
  </si>
  <si>
    <t>Pink Flair</t>
  </si>
  <si>
    <t>2"</t>
  </si>
  <si>
    <t>Red/White</t>
  </si>
  <si>
    <t>Blue/White</t>
  </si>
  <si>
    <t>Goleden Variegated</t>
  </si>
  <si>
    <t>Red Bloom</t>
  </si>
  <si>
    <t>Plum Pudding</t>
  </si>
  <si>
    <t>Gallery Blue</t>
  </si>
  <si>
    <t>Gallery Red</t>
  </si>
  <si>
    <t>Dark Magic</t>
  </si>
  <si>
    <t>Blue Sedge</t>
  </si>
  <si>
    <t>Ladys Mantle</t>
  </si>
  <si>
    <t>Landscape Price 1.3</t>
  </si>
  <si>
    <t>LandscapePrice 1.3</t>
  </si>
  <si>
    <t>Landscape Price</t>
  </si>
  <si>
    <t>Price</t>
  </si>
  <si>
    <t>Futerra Netless Erosion Blanket</t>
  </si>
  <si>
    <t>78"x90'</t>
  </si>
  <si>
    <t>Pre-Emergent</t>
  </si>
  <si>
    <t>Pre-Emergent Plus 3-3-0</t>
  </si>
  <si>
    <t>Inferno</t>
  </si>
  <si>
    <t># 5 Cont.</t>
  </si>
  <si>
    <t>Decaf</t>
  </si>
  <si>
    <t>prairieGold</t>
  </si>
  <si>
    <t>Catalpa</t>
  </si>
  <si>
    <t>Northern</t>
  </si>
  <si>
    <t>Whitespire PG</t>
  </si>
  <si>
    <t>Hoff mac</t>
  </si>
  <si>
    <t>50 LBS.</t>
  </si>
  <si>
    <t>1/8" X per Foot</t>
  </si>
  <si>
    <t>3/16" Per Fpot</t>
  </si>
  <si>
    <t>per Yard</t>
  </si>
  <si>
    <t>per Bag</t>
  </si>
  <si>
    <t>Premium Garden Mix - Call for Options and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</si>
</sst>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2" borderId="0" xfId="1" applyAlignment="1">
      <alignment horizontal="left"/>
    </xf>
    <xf numFmtId="2" fontId="0" fillId="0" borderId="1" xfId="0" applyNumberFormat="1" applyBorder="1"/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3" borderId="1" xfId="0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4" borderId="0" xfId="0" applyFont="1" applyFill="1" applyAlignment="1">
      <alignment horizontal="left"/>
    </xf>
    <xf numFmtId="164" fontId="2" fillId="4" borderId="0" xfId="0" applyNumberFormat="1" applyFont="1" applyFill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46"/>
  <sheetViews>
    <sheetView zoomScaleNormal="100" workbookViewId="0">
      <pane ySplit="1" topLeftCell="A4" activePane="bottomLeft" state="frozen"/>
      <selection pane="bottomLeft" activeCell="B63" sqref="B63"/>
    </sheetView>
  </sheetViews>
  <sheetFormatPr defaultColWidth="9.140625" defaultRowHeight="15" x14ac:dyDescent="0.25"/>
  <cols>
    <col min="1" max="1" width="17.5703125" style="1" bestFit="1" customWidth="1"/>
    <col min="2" max="2" width="28.140625" style="1" bestFit="1" customWidth="1"/>
    <col min="3" max="3" width="8.140625" style="1" bestFit="1" customWidth="1"/>
    <col min="4" max="4" width="9.140625" style="1" hidden="1" customWidth="1"/>
    <col min="5" max="5" width="11.7109375" style="1" hidden="1" customWidth="1"/>
    <col min="6" max="6" width="9.28515625" style="1" hidden="1" customWidth="1"/>
    <col min="7" max="7" width="13.85546875" style="12" hidden="1" customWidth="1"/>
    <col min="8" max="8" width="16.85546875" style="1" hidden="1" customWidth="1"/>
    <col min="9" max="10" width="9.140625" style="1" hidden="1" customWidth="1"/>
    <col min="11" max="11" width="13.140625" style="4" customWidth="1"/>
    <col min="12" max="12" width="19.85546875" style="1" hidden="1" customWidth="1"/>
    <col min="13" max="16384" width="9.140625" style="1"/>
  </cols>
  <sheetData>
    <row r="1" spans="1:12" x14ac:dyDescent="0.25">
      <c r="A1" s="20" t="s">
        <v>1225</v>
      </c>
      <c r="B1" s="20" t="s">
        <v>0</v>
      </c>
      <c r="C1" s="20" t="s">
        <v>1</v>
      </c>
      <c r="D1" s="1" t="s">
        <v>2</v>
      </c>
      <c r="E1" s="1" t="s">
        <v>3</v>
      </c>
      <c r="F1" s="1" t="s">
        <v>4</v>
      </c>
      <c r="G1" s="12" t="s">
        <v>5</v>
      </c>
      <c r="I1" s="1" t="s">
        <v>6</v>
      </c>
      <c r="J1" s="1" t="s">
        <v>7</v>
      </c>
      <c r="K1" s="21" t="s">
        <v>601</v>
      </c>
      <c r="L1" s="5" t="s">
        <v>1408</v>
      </c>
    </row>
    <row r="2" spans="1:12" hidden="1" x14ac:dyDescent="0.25">
      <c r="A2" s="1" t="s">
        <v>8</v>
      </c>
      <c r="B2" s="2" t="s">
        <v>1224</v>
      </c>
      <c r="C2" s="1" t="s">
        <v>10</v>
      </c>
      <c r="I2" s="1" t="e">
        <f>AVERAGE(E2:H2)</f>
        <v>#DIV/0!</v>
      </c>
      <c r="J2" s="1" t="e">
        <f>I2*1.63</f>
        <v>#DIV/0!</v>
      </c>
      <c r="K2" s="4" t="e">
        <f>MROUND(J2,0.05)</f>
        <v>#DIV/0!</v>
      </c>
      <c r="L2" s="1" t="e">
        <f>K2*0.73</f>
        <v>#DIV/0!</v>
      </c>
    </row>
    <row r="3" spans="1:12" hidden="1" x14ac:dyDescent="0.25">
      <c r="A3" s="1" t="s">
        <v>8</v>
      </c>
      <c r="B3" s="1" t="s">
        <v>9</v>
      </c>
      <c r="C3" s="1" t="s">
        <v>10</v>
      </c>
      <c r="F3" s="1">
        <v>5</v>
      </c>
      <c r="I3" s="1">
        <f>AVERAGE(E3:H3)</f>
        <v>5</v>
      </c>
      <c r="J3" s="1">
        <f>I3*1.63</f>
        <v>8.1499999999999986</v>
      </c>
      <c r="K3" s="4">
        <f>MROUND(J3,0.05)</f>
        <v>8.15</v>
      </c>
      <c r="L3" s="1">
        <f>K3*0.73</f>
        <v>5.9495000000000005</v>
      </c>
    </row>
    <row r="4" spans="1:12" x14ac:dyDescent="0.25">
      <c r="A4" s="1" t="s">
        <v>8</v>
      </c>
      <c r="B4" s="1" t="s">
        <v>11</v>
      </c>
      <c r="C4" s="1" t="s">
        <v>10</v>
      </c>
      <c r="F4" s="1">
        <v>5</v>
      </c>
      <c r="I4" s="1">
        <f t="shared" ref="I4:I69" si="0">AVERAGE(E4:H4)</f>
        <v>5</v>
      </c>
      <c r="J4" s="1">
        <f t="shared" ref="J4:J69" si="1">I4*1.63</f>
        <v>8.1499999999999986</v>
      </c>
      <c r="K4" s="4">
        <v>7.25</v>
      </c>
      <c r="L4" s="12">
        <f>I4*1.3</f>
        <v>6.5</v>
      </c>
    </row>
    <row r="5" spans="1:12" hidden="1" x14ac:dyDescent="0.25">
      <c r="A5" s="1" t="s">
        <v>8</v>
      </c>
      <c r="B5" s="1" t="s">
        <v>565</v>
      </c>
      <c r="C5" s="1" t="s">
        <v>10</v>
      </c>
      <c r="I5" s="1" t="e">
        <f t="shared" si="0"/>
        <v>#DIV/0!</v>
      </c>
      <c r="J5" s="1" t="e">
        <f t="shared" si="1"/>
        <v>#DIV/0!</v>
      </c>
      <c r="K5" s="4" t="e">
        <f t="shared" ref="K5:K67" si="2">MROUND(J5,0.05)</f>
        <v>#DIV/0!</v>
      </c>
      <c r="L5" s="12" t="e">
        <f t="shared" ref="L5:L68" si="3">I5*1.3</f>
        <v>#DIV/0!</v>
      </c>
    </row>
    <row r="6" spans="1:12" hidden="1" x14ac:dyDescent="0.25">
      <c r="A6" s="1" t="s">
        <v>8</v>
      </c>
      <c r="B6" s="1" t="s">
        <v>12</v>
      </c>
      <c r="C6" s="1" t="s">
        <v>10</v>
      </c>
      <c r="I6" s="1" t="e">
        <f t="shared" si="0"/>
        <v>#DIV/0!</v>
      </c>
      <c r="J6" s="1" t="e">
        <f t="shared" si="1"/>
        <v>#DIV/0!</v>
      </c>
      <c r="K6" s="4" t="e">
        <f t="shared" si="2"/>
        <v>#DIV/0!</v>
      </c>
      <c r="L6" s="12" t="e">
        <f t="shared" si="3"/>
        <v>#DIV/0!</v>
      </c>
    </row>
    <row r="7" spans="1:12" x14ac:dyDescent="0.25">
      <c r="A7" s="1" t="s">
        <v>8</v>
      </c>
      <c r="B7" s="1" t="s">
        <v>13</v>
      </c>
      <c r="C7" s="1" t="s">
        <v>10</v>
      </c>
      <c r="F7" s="1">
        <v>5</v>
      </c>
      <c r="I7" s="1">
        <f t="shared" si="0"/>
        <v>5</v>
      </c>
      <c r="J7" s="1">
        <f t="shared" si="1"/>
        <v>8.1499999999999986</v>
      </c>
      <c r="K7" s="4">
        <v>7.25</v>
      </c>
      <c r="L7" s="12">
        <f t="shared" si="3"/>
        <v>6.5</v>
      </c>
    </row>
    <row r="8" spans="1:12" hidden="1" x14ac:dyDescent="0.25">
      <c r="A8" s="1" t="s">
        <v>8</v>
      </c>
      <c r="B8" s="1" t="s">
        <v>14</v>
      </c>
      <c r="C8" s="1" t="s">
        <v>10</v>
      </c>
      <c r="I8" s="1" t="e">
        <f t="shared" si="0"/>
        <v>#DIV/0!</v>
      </c>
      <c r="J8" s="1" t="e">
        <f t="shared" si="1"/>
        <v>#DIV/0!</v>
      </c>
      <c r="K8" s="4" t="e">
        <f t="shared" si="2"/>
        <v>#DIV/0!</v>
      </c>
      <c r="L8" s="12" t="e">
        <f t="shared" si="3"/>
        <v>#DIV/0!</v>
      </c>
    </row>
    <row r="9" spans="1:12" x14ac:dyDescent="0.25">
      <c r="A9" s="1" t="s">
        <v>8</v>
      </c>
      <c r="B9" s="1" t="s">
        <v>1069</v>
      </c>
      <c r="C9" s="1" t="s">
        <v>10</v>
      </c>
      <c r="F9" s="1">
        <v>5</v>
      </c>
      <c r="I9" s="1">
        <f>AVERAGE(E9:H9)</f>
        <v>5</v>
      </c>
      <c r="J9" s="1">
        <f>I9*1.63</f>
        <v>8.1499999999999986</v>
      </c>
      <c r="K9" s="4">
        <v>7.25</v>
      </c>
      <c r="L9" s="12">
        <f t="shared" si="3"/>
        <v>6.5</v>
      </c>
    </row>
    <row r="10" spans="1:12" hidden="1" x14ac:dyDescent="0.25">
      <c r="A10" s="1" t="s">
        <v>8</v>
      </c>
      <c r="B10" s="1" t="s">
        <v>15</v>
      </c>
      <c r="C10" s="1" t="s">
        <v>10</v>
      </c>
      <c r="I10" s="1" t="e">
        <f t="shared" si="0"/>
        <v>#DIV/0!</v>
      </c>
      <c r="J10" s="1" t="e">
        <f t="shared" si="1"/>
        <v>#DIV/0!</v>
      </c>
      <c r="K10" s="4" t="e">
        <f t="shared" si="2"/>
        <v>#DIV/0!</v>
      </c>
      <c r="L10" s="12" t="e">
        <f t="shared" si="3"/>
        <v>#DIV/0!</v>
      </c>
    </row>
    <row r="11" spans="1:12" x14ac:dyDescent="0.25">
      <c r="A11" s="1" t="s">
        <v>8</v>
      </c>
      <c r="B11" s="1" t="s">
        <v>16</v>
      </c>
      <c r="C11" s="1" t="s">
        <v>10</v>
      </c>
      <c r="F11" s="1">
        <v>5</v>
      </c>
      <c r="I11" s="1">
        <f t="shared" si="0"/>
        <v>5</v>
      </c>
      <c r="J11" s="1">
        <f t="shared" si="1"/>
        <v>8.1499999999999986</v>
      </c>
      <c r="K11" s="4">
        <v>7.25</v>
      </c>
      <c r="L11" s="12">
        <f t="shared" si="3"/>
        <v>6.5</v>
      </c>
    </row>
    <row r="12" spans="1:12" hidden="1" x14ac:dyDescent="0.25">
      <c r="A12" s="1" t="s">
        <v>8</v>
      </c>
      <c r="B12" s="1" t="s">
        <v>17</v>
      </c>
      <c r="C12" s="1" t="s">
        <v>10</v>
      </c>
      <c r="I12" s="1" t="e">
        <f t="shared" si="0"/>
        <v>#DIV/0!</v>
      </c>
      <c r="J12" s="1" t="e">
        <f t="shared" si="1"/>
        <v>#DIV/0!</v>
      </c>
      <c r="K12" s="4" t="e">
        <f t="shared" si="2"/>
        <v>#DIV/0!</v>
      </c>
      <c r="L12" s="12" t="e">
        <f t="shared" si="3"/>
        <v>#DIV/0!</v>
      </c>
    </row>
    <row r="13" spans="1:12" hidden="1" x14ac:dyDescent="0.25">
      <c r="A13" s="1" t="s">
        <v>18</v>
      </c>
      <c r="B13" s="1" t="s">
        <v>19</v>
      </c>
      <c r="C13" s="1" t="s">
        <v>10</v>
      </c>
      <c r="I13" s="1" t="e">
        <f t="shared" si="0"/>
        <v>#DIV/0!</v>
      </c>
      <c r="J13" s="1" t="e">
        <f t="shared" si="1"/>
        <v>#DIV/0!</v>
      </c>
      <c r="K13" s="4" t="e">
        <f t="shared" si="2"/>
        <v>#DIV/0!</v>
      </c>
      <c r="L13" s="12" t="e">
        <f t="shared" si="3"/>
        <v>#DIV/0!</v>
      </c>
    </row>
    <row r="14" spans="1:12" hidden="1" x14ac:dyDescent="0.25">
      <c r="A14" s="1" t="s">
        <v>568</v>
      </c>
      <c r="B14" s="1" t="s">
        <v>569</v>
      </c>
      <c r="C14" s="1" t="s">
        <v>566</v>
      </c>
      <c r="I14" s="1" t="e">
        <f t="shared" si="0"/>
        <v>#DIV/0!</v>
      </c>
      <c r="J14" s="1" t="e">
        <f t="shared" si="1"/>
        <v>#DIV/0!</v>
      </c>
      <c r="K14" s="4" t="e">
        <f t="shared" si="2"/>
        <v>#DIV/0!</v>
      </c>
      <c r="L14" s="12" t="e">
        <f t="shared" si="3"/>
        <v>#DIV/0!</v>
      </c>
    </row>
    <row r="15" spans="1:12" hidden="1" x14ac:dyDescent="0.25">
      <c r="A15" s="1" t="s">
        <v>568</v>
      </c>
      <c r="B15" s="1" t="s">
        <v>569</v>
      </c>
      <c r="C15" s="1" t="s">
        <v>1070</v>
      </c>
      <c r="I15" s="1" t="e">
        <f>AVERAGE(E15:H15)</f>
        <v>#DIV/0!</v>
      </c>
      <c r="J15" s="1" t="e">
        <f>I15*1.63</f>
        <v>#DIV/0!</v>
      </c>
      <c r="K15" s="4" t="e">
        <f t="shared" si="2"/>
        <v>#DIV/0!</v>
      </c>
      <c r="L15" s="12" t="e">
        <f t="shared" si="3"/>
        <v>#DIV/0!</v>
      </c>
    </row>
    <row r="16" spans="1:12" x14ac:dyDescent="0.25">
      <c r="A16" s="1" t="s">
        <v>570</v>
      </c>
      <c r="B16" s="1" t="s">
        <v>571</v>
      </c>
      <c r="C16" s="1" t="s">
        <v>10</v>
      </c>
      <c r="F16" s="1">
        <v>5</v>
      </c>
      <c r="I16" s="1">
        <f t="shared" si="0"/>
        <v>5</v>
      </c>
      <c r="J16" s="1">
        <f t="shared" si="1"/>
        <v>8.1499999999999986</v>
      </c>
      <c r="K16" s="4">
        <f t="shared" si="2"/>
        <v>8.15</v>
      </c>
      <c r="L16" s="12">
        <f t="shared" si="3"/>
        <v>6.5</v>
      </c>
    </row>
    <row r="17" spans="1:12" hidden="1" x14ac:dyDescent="0.25">
      <c r="A17" s="1" t="s">
        <v>570</v>
      </c>
      <c r="B17" s="1" t="s">
        <v>1071</v>
      </c>
      <c r="C17" s="1" t="s">
        <v>10</v>
      </c>
      <c r="I17" s="1" t="e">
        <f>AVERAGE(E17:H17)</f>
        <v>#DIV/0!</v>
      </c>
      <c r="J17" s="1" t="e">
        <f>I17*1.63</f>
        <v>#DIV/0!</v>
      </c>
      <c r="K17" s="4" t="e">
        <f t="shared" si="2"/>
        <v>#DIV/0!</v>
      </c>
      <c r="L17" s="12" t="e">
        <f t="shared" si="3"/>
        <v>#DIV/0!</v>
      </c>
    </row>
    <row r="18" spans="1:12" hidden="1" x14ac:dyDescent="0.25">
      <c r="A18" s="1" t="s">
        <v>570</v>
      </c>
      <c r="B18" s="1" t="s">
        <v>1072</v>
      </c>
      <c r="C18" s="1" t="s">
        <v>10</v>
      </c>
      <c r="I18" s="1" t="e">
        <f>AVERAGE(E18:H18)</f>
        <v>#DIV/0!</v>
      </c>
      <c r="J18" s="1" t="e">
        <f>I18*1.63</f>
        <v>#DIV/0!</v>
      </c>
      <c r="K18" s="4" t="e">
        <f t="shared" si="2"/>
        <v>#DIV/0!</v>
      </c>
      <c r="L18" s="12" t="e">
        <f t="shared" si="3"/>
        <v>#DIV/0!</v>
      </c>
    </row>
    <row r="19" spans="1:12" hidden="1" x14ac:dyDescent="0.25">
      <c r="A19" s="1" t="s">
        <v>570</v>
      </c>
      <c r="B19" s="1" t="s">
        <v>1073</v>
      </c>
      <c r="C19" s="1" t="s">
        <v>1074</v>
      </c>
      <c r="I19" s="1" t="e">
        <f>AVERAGE(E19:H19)</f>
        <v>#DIV/0!</v>
      </c>
      <c r="J19" s="1" t="e">
        <f>I19*1.63</f>
        <v>#DIV/0!</v>
      </c>
      <c r="K19" s="4" t="e">
        <f t="shared" si="2"/>
        <v>#DIV/0!</v>
      </c>
      <c r="L19" s="12" t="e">
        <f t="shared" si="3"/>
        <v>#DIV/0!</v>
      </c>
    </row>
    <row r="20" spans="1:12" hidden="1" x14ac:dyDescent="0.25">
      <c r="A20" s="1" t="s">
        <v>20</v>
      </c>
      <c r="B20" s="1" t="s">
        <v>1077</v>
      </c>
      <c r="C20" s="1" t="s">
        <v>1070</v>
      </c>
      <c r="I20" s="1" t="e">
        <f>AVERAGE(E20:H20)</f>
        <v>#DIV/0!</v>
      </c>
      <c r="J20" s="1" t="e">
        <f>I20*1.63</f>
        <v>#DIV/0!</v>
      </c>
      <c r="K20" s="4" t="e">
        <f t="shared" si="2"/>
        <v>#DIV/0!</v>
      </c>
      <c r="L20" s="12" t="e">
        <f t="shared" si="3"/>
        <v>#DIV/0!</v>
      </c>
    </row>
    <row r="21" spans="1:12" hidden="1" x14ac:dyDescent="0.25">
      <c r="A21" s="1" t="s">
        <v>20</v>
      </c>
      <c r="B21" s="1" t="s">
        <v>21</v>
      </c>
      <c r="C21" s="1" t="s">
        <v>566</v>
      </c>
      <c r="I21" s="1" t="e">
        <f t="shared" si="0"/>
        <v>#DIV/0!</v>
      </c>
      <c r="J21" s="1" t="e">
        <f t="shared" si="1"/>
        <v>#DIV/0!</v>
      </c>
      <c r="K21" s="4" t="e">
        <f t="shared" si="2"/>
        <v>#DIV/0!</v>
      </c>
      <c r="L21" s="12" t="e">
        <f t="shared" si="3"/>
        <v>#DIV/0!</v>
      </c>
    </row>
    <row r="22" spans="1:12" hidden="1" x14ac:dyDescent="0.25">
      <c r="A22" s="1" t="s">
        <v>20</v>
      </c>
      <c r="B22" s="1" t="s">
        <v>21</v>
      </c>
      <c r="C22" s="1" t="s">
        <v>1070</v>
      </c>
      <c r="I22" s="1" t="e">
        <f>AVERAGE(E22:H22)</f>
        <v>#DIV/0!</v>
      </c>
      <c r="J22" s="1" t="e">
        <f>I22*1.63</f>
        <v>#DIV/0!</v>
      </c>
      <c r="K22" s="4" t="e">
        <f t="shared" si="2"/>
        <v>#DIV/0!</v>
      </c>
      <c r="L22" s="12" t="e">
        <f t="shared" si="3"/>
        <v>#DIV/0!</v>
      </c>
    </row>
    <row r="23" spans="1:12" hidden="1" x14ac:dyDescent="0.25">
      <c r="A23" s="1" t="s">
        <v>20</v>
      </c>
      <c r="B23" s="1" t="s">
        <v>1076</v>
      </c>
      <c r="C23" s="1" t="s">
        <v>1070</v>
      </c>
      <c r="I23" s="1" t="e">
        <f>AVERAGE(E23:H23)</f>
        <v>#DIV/0!</v>
      </c>
      <c r="J23" s="1" t="e">
        <f>I23*1.63</f>
        <v>#DIV/0!</v>
      </c>
      <c r="K23" s="4" t="e">
        <f t="shared" si="2"/>
        <v>#DIV/0!</v>
      </c>
      <c r="L23" s="12" t="e">
        <f t="shared" si="3"/>
        <v>#DIV/0!</v>
      </c>
    </row>
    <row r="24" spans="1:12" hidden="1" x14ac:dyDescent="0.25">
      <c r="A24" s="1" t="s">
        <v>20</v>
      </c>
      <c r="B24" s="1" t="s">
        <v>22</v>
      </c>
      <c r="C24" s="1" t="s">
        <v>567</v>
      </c>
      <c r="I24" s="1" t="e">
        <f t="shared" si="0"/>
        <v>#DIV/0!</v>
      </c>
      <c r="J24" s="1" t="e">
        <f t="shared" si="1"/>
        <v>#DIV/0!</v>
      </c>
      <c r="K24" s="4" t="e">
        <f t="shared" si="2"/>
        <v>#DIV/0!</v>
      </c>
      <c r="L24" s="12" t="e">
        <f t="shared" si="3"/>
        <v>#DIV/0!</v>
      </c>
    </row>
    <row r="25" spans="1:12" hidden="1" x14ac:dyDescent="0.25">
      <c r="A25" s="1" t="s">
        <v>20</v>
      </c>
      <c r="B25" s="1" t="s">
        <v>22</v>
      </c>
      <c r="C25" s="1" t="s">
        <v>1075</v>
      </c>
      <c r="I25" s="1" t="e">
        <f t="shared" si="0"/>
        <v>#DIV/0!</v>
      </c>
      <c r="J25" s="1" t="e">
        <f t="shared" si="1"/>
        <v>#DIV/0!</v>
      </c>
      <c r="K25" s="4" t="e">
        <f t="shared" si="2"/>
        <v>#DIV/0!</v>
      </c>
      <c r="L25" s="12" t="e">
        <f t="shared" si="3"/>
        <v>#DIV/0!</v>
      </c>
    </row>
    <row r="26" spans="1:12" x14ac:dyDescent="0.25">
      <c r="A26" s="1" t="s">
        <v>24</v>
      </c>
      <c r="B26" s="1" t="s">
        <v>1407</v>
      </c>
      <c r="C26" s="1" t="s">
        <v>10</v>
      </c>
      <c r="F26" s="1">
        <v>4.5</v>
      </c>
      <c r="I26" s="1">
        <f t="shared" si="0"/>
        <v>4.5</v>
      </c>
      <c r="J26" s="1">
        <f t="shared" si="1"/>
        <v>7.3349999999999991</v>
      </c>
      <c r="K26" s="4">
        <f t="shared" si="2"/>
        <v>7.3500000000000005</v>
      </c>
      <c r="L26" s="12">
        <f t="shared" si="3"/>
        <v>5.8500000000000005</v>
      </c>
    </row>
    <row r="27" spans="1:12" hidden="1" x14ac:dyDescent="0.25">
      <c r="A27" s="1" t="s">
        <v>24</v>
      </c>
      <c r="B27" s="1" t="s">
        <v>25</v>
      </c>
      <c r="C27" s="1" t="s">
        <v>10</v>
      </c>
      <c r="I27" s="1" t="e">
        <f t="shared" si="0"/>
        <v>#DIV/0!</v>
      </c>
      <c r="J27" s="1" t="e">
        <f t="shared" si="1"/>
        <v>#DIV/0!</v>
      </c>
      <c r="K27" s="4" t="e">
        <f t="shared" si="2"/>
        <v>#DIV/0!</v>
      </c>
      <c r="L27" s="12" t="e">
        <f t="shared" si="3"/>
        <v>#DIV/0!</v>
      </c>
    </row>
    <row r="28" spans="1:12" hidden="1" x14ac:dyDescent="0.25">
      <c r="A28" s="1" t="s">
        <v>26</v>
      </c>
      <c r="B28" s="1" t="s">
        <v>27</v>
      </c>
      <c r="C28" s="1" t="s">
        <v>28</v>
      </c>
      <c r="I28" s="1" t="e">
        <f t="shared" si="0"/>
        <v>#DIV/0!</v>
      </c>
      <c r="J28" s="1" t="e">
        <f t="shared" si="1"/>
        <v>#DIV/0!</v>
      </c>
      <c r="K28" s="4" t="e">
        <f t="shared" si="2"/>
        <v>#DIV/0!</v>
      </c>
      <c r="L28" s="12" t="e">
        <f t="shared" si="3"/>
        <v>#DIV/0!</v>
      </c>
    </row>
    <row r="29" spans="1:12" x14ac:dyDescent="0.25">
      <c r="A29" s="1" t="s">
        <v>26</v>
      </c>
      <c r="B29" s="1" t="s">
        <v>29</v>
      </c>
      <c r="C29" s="1" t="s">
        <v>10</v>
      </c>
      <c r="F29" s="1">
        <v>5.5</v>
      </c>
      <c r="I29" s="1">
        <f t="shared" si="0"/>
        <v>5.5</v>
      </c>
      <c r="J29" s="1">
        <f t="shared" si="1"/>
        <v>8.9649999999999999</v>
      </c>
      <c r="K29" s="4">
        <v>8.75</v>
      </c>
      <c r="L29" s="12">
        <f t="shared" si="3"/>
        <v>7.15</v>
      </c>
    </row>
    <row r="30" spans="1:12" hidden="1" x14ac:dyDescent="0.25">
      <c r="A30" s="1" t="s">
        <v>26</v>
      </c>
      <c r="B30" s="1" t="s">
        <v>30</v>
      </c>
      <c r="C30" s="1" t="s">
        <v>10</v>
      </c>
      <c r="I30" s="1" t="e">
        <f t="shared" si="0"/>
        <v>#DIV/0!</v>
      </c>
      <c r="J30" s="1" t="e">
        <f t="shared" si="1"/>
        <v>#DIV/0!</v>
      </c>
      <c r="K30" s="4" t="e">
        <f t="shared" si="2"/>
        <v>#DIV/0!</v>
      </c>
      <c r="L30" s="12" t="e">
        <f t="shared" si="3"/>
        <v>#DIV/0!</v>
      </c>
    </row>
    <row r="31" spans="1:12" x14ac:dyDescent="0.25">
      <c r="A31" s="1" t="s">
        <v>26</v>
      </c>
      <c r="B31" s="1" t="s">
        <v>31</v>
      </c>
      <c r="C31" s="1" t="s">
        <v>10</v>
      </c>
      <c r="F31" s="1">
        <v>5.5</v>
      </c>
      <c r="I31" s="1">
        <f t="shared" si="0"/>
        <v>5.5</v>
      </c>
      <c r="J31" s="1">
        <f t="shared" si="1"/>
        <v>8.9649999999999999</v>
      </c>
      <c r="K31" s="4">
        <v>8.75</v>
      </c>
      <c r="L31" s="12">
        <f t="shared" si="3"/>
        <v>7.15</v>
      </c>
    </row>
    <row r="32" spans="1:12" hidden="1" x14ac:dyDescent="0.25">
      <c r="A32" s="1" t="s">
        <v>26</v>
      </c>
      <c r="B32" s="1" t="s">
        <v>32</v>
      </c>
      <c r="C32" s="1" t="s">
        <v>10</v>
      </c>
      <c r="I32" s="1" t="e">
        <f t="shared" si="0"/>
        <v>#DIV/0!</v>
      </c>
      <c r="J32" s="1" t="e">
        <f t="shared" si="1"/>
        <v>#DIV/0!</v>
      </c>
      <c r="K32" s="4" t="e">
        <f t="shared" si="2"/>
        <v>#DIV/0!</v>
      </c>
      <c r="L32" s="12" t="e">
        <f t="shared" si="3"/>
        <v>#DIV/0!</v>
      </c>
    </row>
    <row r="33" spans="1:12" x14ac:dyDescent="0.25">
      <c r="A33" s="1" t="s">
        <v>33</v>
      </c>
      <c r="B33" s="1" t="s">
        <v>34</v>
      </c>
      <c r="C33" s="1" t="s">
        <v>10</v>
      </c>
      <c r="F33" s="1">
        <v>5</v>
      </c>
      <c r="I33" s="1">
        <f t="shared" si="0"/>
        <v>5</v>
      </c>
      <c r="J33" s="1">
        <f t="shared" si="1"/>
        <v>8.1499999999999986</v>
      </c>
      <c r="K33" s="4">
        <f t="shared" si="2"/>
        <v>8.15</v>
      </c>
      <c r="L33" s="12">
        <f t="shared" si="3"/>
        <v>6.5</v>
      </c>
    </row>
    <row r="34" spans="1:12" hidden="1" x14ac:dyDescent="0.25">
      <c r="A34" s="1" t="s">
        <v>35</v>
      </c>
      <c r="B34" s="1" t="s">
        <v>36</v>
      </c>
      <c r="C34" s="1" t="s">
        <v>10</v>
      </c>
      <c r="I34" s="1" t="e">
        <f t="shared" si="0"/>
        <v>#DIV/0!</v>
      </c>
      <c r="J34" s="1" t="e">
        <f t="shared" si="1"/>
        <v>#DIV/0!</v>
      </c>
      <c r="K34" s="4" t="e">
        <f t="shared" si="2"/>
        <v>#DIV/0!</v>
      </c>
      <c r="L34" s="12" t="e">
        <f t="shared" si="3"/>
        <v>#DIV/0!</v>
      </c>
    </row>
    <row r="35" spans="1:12" hidden="1" x14ac:dyDescent="0.25">
      <c r="A35" s="1" t="s">
        <v>35</v>
      </c>
      <c r="B35" s="1" t="s">
        <v>37</v>
      </c>
      <c r="C35" s="1" t="s">
        <v>10</v>
      </c>
      <c r="I35" s="1" t="e">
        <f t="shared" si="0"/>
        <v>#DIV/0!</v>
      </c>
      <c r="J35" s="1" t="e">
        <f t="shared" si="1"/>
        <v>#DIV/0!</v>
      </c>
      <c r="K35" s="4" t="e">
        <f t="shared" si="2"/>
        <v>#DIV/0!</v>
      </c>
      <c r="L35" s="12" t="e">
        <f t="shared" si="3"/>
        <v>#DIV/0!</v>
      </c>
    </row>
    <row r="36" spans="1:12" x14ac:dyDescent="0.25">
      <c r="A36" s="1" t="s">
        <v>38</v>
      </c>
      <c r="B36" s="1" t="s">
        <v>1399</v>
      </c>
      <c r="C36" s="1" t="s">
        <v>10</v>
      </c>
      <c r="F36" s="1">
        <v>5.5</v>
      </c>
      <c r="I36" s="1">
        <f t="shared" si="0"/>
        <v>5.5</v>
      </c>
      <c r="J36" s="1">
        <f t="shared" si="1"/>
        <v>8.9649999999999999</v>
      </c>
      <c r="K36" s="4">
        <f t="shared" si="2"/>
        <v>8.9500000000000011</v>
      </c>
      <c r="L36" s="12">
        <f t="shared" si="3"/>
        <v>7.15</v>
      </c>
    </row>
    <row r="37" spans="1:12" x14ac:dyDescent="0.25">
      <c r="A37" s="1" t="s">
        <v>38</v>
      </c>
      <c r="B37" s="1" t="s">
        <v>1398</v>
      </c>
      <c r="C37" s="1" t="s">
        <v>10</v>
      </c>
      <c r="F37" s="1">
        <v>5.5</v>
      </c>
      <c r="I37" s="1">
        <f t="shared" si="0"/>
        <v>5.5</v>
      </c>
      <c r="J37" s="1">
        <f t="shared" si="1"/>
        <v>8.9649999999999999</v>
      </c>
      <c r="K37" s="4">
        <f t="shared" si="2"/>
        <v>8.9500000000000011</v>
      </c>
      <c r="L37" s="12">
        <f t="shared" si="3"/>
        <v>7.15</v>
      </c>
    </row>
    <row r="38" spans="1:12" hidden="1" x14ac:dyDescent="0.25">
      <c r="A38" s="1" t="s">
        <v>38</v>
      </c>
      <c r="B38" s="1" t="s">
        <v>39</v>
      </c>
      <c r="C38" s="1" t="s">
        <v>10</v>
      </c>
      <c r="I38" s="1" t="e">
        <f t="shared" si="0"/>
        <v>#DIV/0!</v>
      </c>
      <c r="J38" s="1" t="e">
        <f t="shared" si="1"/>
        <v>#DIV/0!</v>
      </c>
      <c r="K38" s="4" t="e">
        <f t="shared" si="2"/>
        <v>#DIV/0!</v>
      </c>
      <c r="L38" s="12" t="e">
        <f t="shared" si="3"/>
        <v>#DIV/0!</v>
      </c>
    </row>
    <row r="39" spans="1:12" hidden="1" x14ac:dyDescent="0.25">
      <c r="A39" s="1" t="s">
        <v>38</v>
      </c>
      <c r="B39" s="1" t="s">
        <v>40</v>
      </c>
      <c r="C39" s="1" t="s">
        <v>10</v>
      </c>
      <c r="I39" s="1" t="e">
        <f t="shared" si="0"/>
        <v>#DIV/0!</v>
      </c>
      <c r="J39" s="1" t="e">
        <f t="shared" si="1"/>
        <v>#DIV/0!</v>
      </c>
      <c r="K39" s="4" t="e">
        <f t="shared" si="2"/>
        <v>#DIV/0!</v>
      </c>
      <c r="L39" s="12" t="e">
        <f t="shared" si="3"/>
        <v>#DIV/0!</v>
      </c>
    </row>
    <row r="40" spans="1:12" hidden="1" x14ac:dyDescent="0.25">
      <c r="A40" s="1" t="s">
        <v>38</v>
      </c>
      <c r="B40" s="1" t="s">
        <v>23</v>
      </c>
      <c r="C40" s="1" t="s">
        <v>10</v>
      </c>
      <c r="I40" s="1" t="e">
        <f t="shared" si="0"/>
        <v>#DIV/0!</v>
      </c>
      <c r="J40" s="1" t="e">
        <f t="shared" si="1"/>
        <v>#DIV/0!</v>
      </c>
      <c r="K40" s="4" t="e">
        <f t="shared" si="2"/>
        <v>#DIV/0!</v>
      </c>
      <c r="L40" s="12" t="e">
        <f t="shared" si="3"/>
        <v>#DIV/0!</v>
      </c>
    </row>
    <row r="41" spans="1:12" x14ac:dyDescent="0.25">
      <c r="A41" s="1" t="s">
        <v>38</v>
      </c>
      <c r="B41" s="1" t="s">
        <v>41</v>
      </c>
      <c r="C41" s="1" t="s">
        <v>10</v>
      </c>
      <c r="F41" s="1">
        <v>5.5</v>
      </c>
      <c r="I41" s="1">
        <f t="shared" si="0"/>
        <v>5.5</v>
      </c>
      <c r="J41" s="1">
        <f t="shared" si="1"/>
        <v>8.9649999999999999</v>
      </c>
      <c r="K41" s="4">
        <f t="shared" si="2"/>
        <v>8.9500000000000011</v>
      </c>
      <c r="L41" s="12">
        <f t="shared" si="3"/>
        <v>7.15</v>
      </c>
    </row>
    <row r="42" spans="1:12" hidden="1" x14ac:dyDescent="0.25">
      <c r="A42" s="1" t="s">
        <v>42</v>
      </c>
      <c r="B42" s="1" t="s">
        <v>43</v>
      </c>
      <c r="C42" s="1" t="s">
        <v>10</v>
      </c>
      <c r="I42" s="1" t="e">
        <f t="shared" si="0"/>
        <v>#DIV/0!</v>
      </c>
      <c r="J42" s="1" t="e">
        <f t="shared" si="1"/>
        <v>#DIV/0!</v>
      </c>
      <c r="K42" s="4" t="e">
        <f t="shared" si="2"/>
        <v>#DIV/0!</v>
      </c>
      <c r="L42" s="12" t="e">
        <f t="shared" si="3"/>
        <v>#DIV/0!</v>
      </c>
    </row>
    <row r="43" spans="1:12" hidden="1" x14ac:dyDescent="0.25">
      <c r="A43" s="1" t="s">
        <v>42</v>
      </c>
      <c r="B43" s="1" t="s">
        <v>43</v>
      </c>
      <c r="C43" s="1" t="s">
        <v>44</v>
      </c>
      <c r="I43" s="1" t="e">
        <f t="shared" si="0"/>
        <v>#DIV/0!</v>
      </c>
      <c r="J43" s="1" t="e">
        <f t="shared" si="1"/>
        <v>#DIV/0!</v>
      </c>
      <c r="K43" s="4" t="e">
        <f t="shared" si="2"/>
        <v>#DIV/0!</v>
      </c>
      <c r="L43" s="12" t="e">
        <f t="shared" si="3"/>
        <v>#DIV/0!</v>
      </c>
    </row>
    <row r="44" spans="1:12" hidden="1" x14ac:dyDescent="0.25">
      <c r="A44" s="1" t="s">
        <v>45</v>
      </c>
      <c r="B44" s="1" t="s">
        <v>46</v>
      </c>
      <c r="C44" s="1" t="s">
        <v>10</v>
      </c>
      <c r="I44" s="1" t="e">
        <f t="shared" si="0"/>
        <v>#DIV/0!</v>
      </c>
      <c r="J44" s="1" t="e">
        <f t="shared" si="1"/>
        <v>#DIV/0!</v>
      </c>
      <c r="K44" s="4" t="e">
        <f t="shared" si="2"/>
        <v>#DIV/0!</v>
      </c>
      <c r="L44" s="12" t="e">
        <f t="shared" si="3"/>
        <v>#DIV/0!</v>
      </c>
    </row>
    <row r="45" spans="1:12" x14ac:dyDescent="0.25">
      <c r="A45" s="1" t="s">
        <v>47</v>
      </c>
      <c r="B45" s="1" t="s">
        <v>48</v>
      </c>
      <c r="C45" s="1" t="s">
        <v>10</v>
      </c>
      <c r="F45" s="1">
        <v>5</v>
      </c>
      <c r="I45" s="1">
        <f t="shared" si="0"/>
        <v>5</v>
      </c>
      <c r="J45" s="1">
        <f t="shared" si="1"/>
        <v>8.1499999999999986</v>
      </c>
      <c r="K45" s="4">
        <f t="shared" si="2"/>
        <v>8.15</v>
      </c>
      <c r="L45" s="12">
        <f t="shared" si="3"/>
        <v>6.5</v>
      </c>
    </row>
    <row r="46" spans="1:12" x14ac:dyDescent="0.25">
      <c r="A46" s="1" t="s">
        <v>49</v>
      </c>
      <c r="B46" s="1" t="s">
        <v>50</v>
      </c>
      <c r="C46" s="1" t="s">
        <v>10</v>
      </c>
      <c r="F46" s="1">
        <v>5.5</v>
      </c>
      <c r="I46" s="1">
        <f t="shared" si="0"/>
        <v>5.5</v>
      </c>
      <c r="J46" s="1">
        <f t="shared" si="1"/>
        <v>8.9649999999999999</v>
      </c>
      <c r="K46" s="4">
        <f t="shared" si="2"/>
        <v>8.9500000000000011</v>
      </c>
      <c r="L46" s="12">
        <f t="shared" si="3"/>
        <v>7.15</v>
      </c>
    </row>
    <row r="47" spans="1:12" hidden="1" x14ac:dyDescent="0.25">
      <c r="A47" s="1" t="s">
        <v>49</v>
      </c>
      <c r="B47" s="1" t="s">
        <v>51</v>
      </c>
      <c r="C47" s="1" t="s">
        <v>10</v>
      </c>
      <c r="I47" s="1" t="e">
        <f t="shared" si="0"/>
        <v>#DIV/0!</v>
      </c>
      <c r="J47" s="1" t="e">
        <f t="shared" si="1"/>
        <v>#DIV/0!</v>
      </c>
      <c r="K47" s="4" t="e">
        <f t="shared" si="2"/>
        <v>#DIV/0!</v>
      </c>
      <c r="L47" s="12" t="e">
        <f t="shared" si="3"/>
        <v>#DIV/0!</v>
      </c>
    </row>
    <row r="48" spans="1:12" hidden="1" x14ac:dyDescent="0.25">
      <c r="A48" s="1" t="s">
        <v>52</v>
      </c>
      <c r="B48" s="1" t="s">
        <v>53</v>
      </c>
      <c r="C48" s="1" t="s">
        <v>54</v>
      </c>
      <c r="I48" s="1" t="e">
        <f t="shared" si="0"/>
        <v>#DIV/0!</v>
      </c>
      <c r="J48" s="1" t="e">
        <f t="shared" si="1"/>
        <v>#DIV/0!</v>
      </c>
      <c r="K48" s="4" t="e">
        <f t="shared" si="2"/>
        <v>#DIV/0!</v>
      </c>
      <c r="L48" s="12" t="e">
        <f t="shared" si="3"/>
        <v>#DIV/0!</v>
      </c>
    </row>
    <row r="49" spans="1:12" hidden="1" x14ac:dyDescent="0.25">
      <c r="A49" s="1" t="s">
        <v>52</v>
      </c>
      <c r="B49" s="1" t="s">
        <v>55</v>
      </c>
      <c r="C49" s="1" t="s">
        <v>54</v>
      </c>
      <c r="I49" s="1" t="e">
        <f t="shared" si="0"/>
        <v>#DIV/0!</v>
      </c>
      <c r="J49" s="1" t="e">
        <f t="shared" si="1"/>
        <v>#DIV/0!</v>
      </c>
      <c r="K49" s="4" t="e">
        <f t="shared" si="2"/>
        <v>#DIV/0!</v>
      </c>
      <c r="L49" s="12" t="e">
        <f t="shared" si="3"/>
        <v>#DIV/0!</v>
      </c>
    </row>
    <row r="50" spans="1:12" x14ac:dyDescent="0.25">
      <c r="A50" s="1" t="s">
        <v>56</v>
      </c>
      <c r="B50" s="1" t="s">
        <v>57</v>
      </c>
      <c r="C50" s="1" t="s">
        <v>10</v>
      </c>
      <c r="F50" s="1">
        <v>5</v>
      </c>
      <c r="I50" s="1">
        <f t="shared" si="0"/>
        <v>5</v>
      </c>
      <c r="J50" s="1">
        <f t="shared" si="1"/>
        <v>8.1499999999999986</v>
      </c>
      <c r="K50" s="4">
        <f t="shared" si="2"/>
        <v>8.15</v>
      </c>
      <c r="L50" s="12">
        <f t="shared" si="3"/>
        <v>6.5</v>
      </c>
    </row>
    <row r="51" spans="1:12" hidden="1" x14ac:dyDescent="0.25">
      <c r="A51" s="1" t="s">
        <v>56</v>
      </c>
      <c r="B51" s="1" t="s">
        <v>58</v>
      </c>
      <c r="C51" s="1" t="s">
        <v>10</v>
      </c>
      <c r="I51" s="1" t="e">
        <f t="shared" si="0"/>
        <v>#DIV/0!</v>
      </c>
      <c r="J51" s="1" t="e">
        <f t="shared" si="1"/>
        <v>#DIV/0!</v>
      </c>
      <c r="K51" s="4" t="e">
        <f t="shared" si="2"/>
        <v>#DIV/0!</v>
      </c>
      <c r="L51" s="12" t="e">
        <f t="shared" si="3"/>
        <v>#DIV/0!</v>
      </c>
    </row>
    <row r="52" spans="1:12" hidden="1" x14ac:dyDescent="0.25">
      <c r="A52" s="1" t="s">
        <v>56</v>
      </c>
      <c r="B52" s="1" t="s">
        <v>1045</v>
      </c>
      <c r="C52" s="1" t="s">
        <v>10</v>
      </c>
      <c r="I52" s="1" t="e">
        <f>AVERAGE(E52:H52)</f>
        <v>#DIV/0!</v>
      </c>
      <c r="J52" s="1" t="e">
        <f>I52*1.63</f>
        <v>#DIV/0!</v>
      </c>
      <c r="K52" s="4" t="e">
        <f t="shared" si="2"/>
        <v>#DIV/0!</v>
      </c>
      <c r="L52" s="12" t="e">
        <f t="shared" si="3"/>
        <v>#DIV/0!</v>
      </c>
    </row>
    <row r="53" spans="1:12" hidden="1" x14ac:dyDescent="0.25">
      <c r="A53" s="1" t="s">
        <v>60</v>
      </c>
      <c r="B53" s="1" t="s">
        <v>61</v>
      </c>
      <c r="C53" s="1" t="s">
        <v>10</v>
      </c>
      <c r="I53" s="1" t="e">
        <f t="shared" si="0"/>
        <v>#DIV/0!</v>
      </c>
      <c r="J53" s="1" t="e">
        <f t="shared" si="1"/>
        <v>#DIV/0!</v>
      </c>
      <c r="K53" s="4" t="e">
        <f t="shared" si="2"/>
        <v>#DIV/0!</v>
      </c>
      <c r="L53" s="12" t="e">
        <f t="shared" si="3"/>
        <v>#DIV/0!</v>
      </c>
    </row>
    <row r="54" spans="1:12" x14ac:dyDescent="0.25">
      <c r="A54" s="1" t="s">
        <v>60</v>
      </c>
      <c r="B54" s="1" t="s">
        <v>62</v>
      </c>
      <c r="C54" s="1" t="s">
        <v>10</v>
      </c>
      <c r="F54" s="1">
        <v>5</v>
      </c>
      <c r="I54" s="1">
        <f t="shared" si="0"/>
        <v>5</v>
      </c>
      <c r="J54" s="1">
        <f t="shared" si="1"/>
        <v>8.1499999999999986</v>
      </c>
      <c r="K54" s="4">
        <v>7.35</v>
      </c>
      <c r="L54" s="12">
        <f t="shared" si="3"/>
        <v>6.5</v>
      </c>
    </row>
    <row r="55" spans="1:12" x14ac:dyDescent="0.25">
      <c r="A55" s="1" t="s">
        <v>60</v>
      </c>
      <c r="B55" s="1" t="s">
        <v>63</v>
      </c>
      <c r="C55" s="1" t="s">
        <v>10</v>
      </c>
      <c r="F55" s="1">
        <v>6.5</v>
      </c>
      <c r="I55" s="1">
        <f t="shared" si="0"/>
        <v>6.5</v>
      </c>
      <c r="J55" s="1">
        <f t="shared" si="1"/>
        <v>10.594999999999999</v>
      </c>
      <c r="K55" s="4">
        <v>7.35</v>
      </c>
      <c r="L55" s="12">
        <f t="shared" si="3"/>
        <v>8.4500000000000011</v>
      </c>
    </row>
    <row r="56" spans="1:12" x14ac:dyDescent="0.25">
      <c r="A56" s="1" t="s">
        <v>60</v>
      </c>
      <c r="B56" s="1" t="s">
        <v>64</v>
      </c>
      <c r="C56" s="1" t="s">
        <v>10</v>
      </c>
      <c r="F56" s="1">
        <v>6.5</v>
      </c>
      <c r="I56" s="1">
        <f t="shared" si="0"/>
        <v>6.5</v>
      </c>
      <c r="J56" s="1">
        <f t="shared" si="1"/>
        <v>10.594999999999999</v>
      </c>
      <c r="K56" s="4">
        <v>7.35</v>
      </c>
      <c r="L56" s="12">
        <f t="shared" si="3"/>
        <v>8.4500000000000011</v>
      </c>
    </row>
    <row r="57" spans="1:12" x14ac:dyDescent="0.25">
      <c r="A57" s="1" t="s">
        <v>60</v>
      </c>
      <c r="B57" s="1" t="s">
        <v>65</v>
      </c>
      <c r="C57" s="1" t="s">
        <v>10</v>
      </c>
      <c r="F57" s="1">
        <v>6.5</v>
      </c>
      <c r="I57" s="1">
        <f t="shared" si="0"/>
        <v>6.5</v>
      </c>
      <c r="J57" s="1">
        <f t="shared" si="1"/>
        <v>10.594999999999999</v>
      </c>
      <c r="K57" s="4">
        <v>7.35</v>
      </c>
      <c r="L57" s="12">
        <f t="shared" si="3"/>
        <v>8.4500000000000011</v>
      </c>
    </row>
    <row r="58" spans="1:12" hidden="1" x14ac:dyDescent="0.25">
      <c r="A58" s="1" t="s">
        <v>66</v>
      </c>
      <c r="B58" s="1" t="s">
        <v>67</v>
      </c>
      <c r="C58" s="1" t="s">
        <v>10</v>
      </c>
      <c r="I58" s="1" t="e">
        <f t="shared" si="0"/>
        <v>#DIV/0!</v>
      </c>
      <c r="J58" s="1" t="e">
        <f t="shared" si="1"/>
        <v>#DIV/0!</v>
      </c>
      <c r="K58" s="4" t="e">
        <f t="shared" si="2"/>
        <v>#DIV/0!</v>
      </c>
      <c r="L58" s="12" t="e">
        <f t="shared" si="3"/>
        <v>#DIV/0!</v>
      </c>
    </row>
    <row r="59" spans="1:12" x14ac:dyDescent="0.25">
      <c r="A59" s="1" t="s">
        <v>66</v>
      </c>
      <c r="B59" s="1" t="s">
        <v>68</v>
      </c>
      <c r="C59" s="1" t="s">
        <v>10</v>
      </c>
      <c r="F59" s="1">
        <v>7.5</v>
      </c>
      <c r="I59" s="1">
        <f t="shared" si="0"/>
        <v>7.5</v>
      </c>
      <c r="J59" s="1">
        <f t="shared" si="1"/>
        <v>12.225</v>
      </c>
      <c r="K59" s="4">
        <v>8.9</v>
      </c>
      <c r="L59" s="12">
        <f t="shared" si="3"/>
        <v>9.75</v>
      </c>
    </row>
    <row r="60" spans="1:12" x14ac:dyDescent="0.25">
      <c r="A60" s="1" t="s">
        <v>66</v>
      </c>
      <c r="B60" s="1" t="s">
        <v>69</v>
      </c>
      <c r="C60" s="1" t="s">
        <v>10</v>
      </c>
      <c r="F60" s="1">
        <v>6.5</v>
      </c>
      <c r="I60" s="1">
        <f t="shared" si="0"/>
        <v>6.5</v>
      </c>
      <c r="J60" s="1">
        <f t="shared" si="1"/>
        <v>10.594999999999999</v>
      </c>
      <c r="K60" s="4">
        <v>7.35</v>
      </c>
      <c r="L60" s="12">
        <f t="shared" si="3"/>
        <v>8.4500000000000011</v>
      </c>
    </row>
    <row r="61" spans="1:12" x14ac:dyDescent="0.25">
      <c r="A61" s="1" t="s">
        <v>66</v>
      </c>
      <c r="B61" s="1" t="s">
        <v>70</v>
      </c>
      <c r="C61" s="1" t="s">
        <v>10</v>
      </c>
      <c r="F61" s="1">
        <v>5.5</v>
      </c>
      <c r="I61" s="1">
        <f t="shared" si="0"/>
        <v>5.5</v>
      </c>
      <c r="J61" s="1">
        <f t="shared" si="1"/>
        <v>8.9649999999999999</v>
      </c>
      <c r="K61" s="4">
        <v>7.35</v>
      </c>
      <c r="L61" s="12">
        <f t="shared" si="3"/>
        <v>7.15</v>
      </c>
    </row>
    <row r="62" spans="1:12" hidden="1" x14ac:dyDescent="0.25">
      <c r="A62" s="1" t="s">
        <v>66</v>
      </c>
      <c r="B62" s="1" t="s">
        <v>71</v>
      </c>
      <c r="C62" s="1" t="s">
        <v>10</v>
      </c>
      <c r="I62" s="1" t="e">
        <f t="shared" si="0"/>
        <v>#DIV/0!</v>
      </c>
      <c r="J62" s="1" t="e">
        <f t="shared" si="1"/>
        <v>#DIV/0!</v>
      </c>
      <c r="K62" s="4" t="e">
        <f t="shared" si="2"/>
        <v>#DIV/0!</v>
      </c>
      <c r="L62" s="12" t="e">
        <f t="shared" si="3"/>
        <v>#DIV/0!</v>
      </c>
    </row>
    <row r="63" spans="1:12" x14ac:dyDescent="0.25">
      <c r="A63" s="1" t="s">
        <v>66</v>
      </c>
      <c r="B63" s="1" t="s">
        <v>72</v>
      </c>
      <c r="C63" s="1" t="s">
        <v>10</v>
      </c>
      <c r="F63" s="1">
        <v>6.5</v>
      </c>
      <c r="I63" s="1">
        <f t="shared" si="0"/>
        <v>6.5</v>
      </c>
      <c r="J63" s="1">
        <f t="shared" si="1"/>
        <v>10.594999999999999</v>
      </c>
      <c r="K63" s="4">
        <v>8.4</v>
      </c>
      <c r="L63" s="12">
        <f t="shared" si="3"/>
        <v>8.4500000000000011</v>
      </c>
    </row>
    <row r="64" spans="1:12" hidden="1" x14ac:dyDescent="0.25">
      <c r="A64" s="1" t="s">
        <v>66</v>
      </c>
      <c r="B64" s="1" t="s">
        <v>73</v>
      </c>
      <c r="C64" s="1" t="s">
        <v>10</v>
      </c>
      <c r="I64" s="1" t="e">
        <f t="shared" si="0"/>
        <v>#DIV/0!</v>
      </c>
      <c r="J64" s="1" t="e">
        <f t="shared" si="1"/>
        <v>#DIV/0!</v>
      </c>
      <c r="K64" s="4" t="e">
        <f t="shared" si="2"/>
        <v>#DIV/0!</v>
      </c>
      <c r="L64" s="12" t="e">
        <f t="shared" si="3"/>
        <v>#DIV/0!</v>
      </c>
    </row>
    <row r="65" spans="1:12" hidden="1" x14ac:dyDescent="0.25">
      <c r="A65" s="1" t="s">
        <v>66</v>
      </c>
      <c r="B65" s="1" t="s">
        <v>74</v>
      </c>
      <c r="C65" s="1" t="s">
        <v>10</v>
      </c>
      <c r="I65" s="1" t="e">
        <f t="shared" si="0"/>
        <v>#DIV/0!</v>
      </c>
      <c r="J65" s="1" t="e">
        <f t="shared" si="1"/>
        <v>#DIV/0!</v>
      </c>
      <c r="K65" s="4" t="e">
        <f t="shared" si="2"/>
        <v>#DIV/0!</v>
      </c>
      <c r="L65" s="12" t="e">
        <f t="shared" si="3"/>
        <v>#DIV/0!</v>
      </c>
    </row>
    <row r="66" spans="1:12" hidden="1" x14ac:dyDescent="0.25">
      <c r="A66" s="1" t="s">
        <v>66</v>
      </c>
      <c r="B66" s="1" t="s">
        <v>75</v>
      </c>
      <c r="C66" s="1" t="s">
        <v>10</v>
      </c>
      <c r="I66" s="1" t="e">
        <f t="shared" si="0"/>
        <v>#DIV/0!</v>
      </c>
      <c r="J66" s="1" t="e">
        <f t="shared" si="1"/>
        <v>#DIV/0!</v>
      </c>
      <c r="K66" s="4" t="e">
        <f t="shared" si="2"/>
        <v>#DIV/0!</v>
      </c>
      <c r="L66" s="12" t="e">
        <f t="shared" si="3"/>
        <v>#DIV/0!</v>
      </c>
    </row>
    <row r="67" spans="1:12" hidden="1" x14ac:dyDescent="0.25">
      <c r="A67" s="1" t="s">
        <v>66</v>
      </c>
      <c r="B67" s="1" t="s">
        <v>76</v>
      </c>
      <c r="C67" s="1" t="s">
        <v>10</v>
      </c>
      <c r="I67" s="1" t="e">
        <f t="shared" si="0"/>
        <v>#DIV/0!</v>
      </c>
      <c r="J67" s="1" t="e">
        <f t="shared" si="1"/>
        <v>#DIV/0!</v>
      </c>
      <c r="K67" s="4" t="e">
        <f t="shared" si="2"/>
        <v>#DIV/0!</v>
      </c>
      <c r="L67" s="12" t="e">
        <f t="shared" si="3"/>
        <v>#DIV/0!</v>
      </c>
    </row>
    <row r="68" spans="1:12" hidden="1" x14ac:dyDescent="0.25">
      <c r="A68" s="1" t="s">
        <v>66</v>
      </c>
      <c r="B68" s="1" t="s">
        <v>77</v>
      </c>
      <c r="C68" s="1" t="s">
        <v>10</v>
      </c>
      <c r="I68" s="1" t="e">
        <f t="shared" si="0"/>
        <v>#DIV/0!</v>
      </c>
      <c r="J68" s="1" t="e">
        <f t="shared" si="1"/>
        <v>#DIV/0!</v>
      </c>
      <c r="K68" s="4" t="e">
        <f t="shared" ref="K68:K131" si="4">MROUND(J68,0.05)</f>
        <v>#DIV/0!</v>
      </c>
      <c r="L68" s="12" t="e">
        <f t="shared" si="3"/>
        <v>#DIV/0!</v>
      </c>
    </row>
    <row r="69" spans="1:12" x14ac:dyDescent="0.25">
      <c r="A69" s="1" t="s">
        <v>66</v>
      </c>
      <c r="B69" s="1" t="s">
        <v>78</v>
      </c>
      <c r="C69" s="1" t="s">
        <v>10</v>
      </c>
      <c r="F69" s="1">
        <v>6.5</v>
      </c>
      <c r="I69" s="1">
        <f t="shared" si="0"/>
        <v>6.5</v>
      </c>
      <c r="J69" s="1">
        <f t="shared" si="1"/>
        <v>10.594999999999999</v>
      </c>
      <c r="K69" s="4">
        <v>7.9</v>
      </c>
      <c r="L69" s="12">
        <f t="shared" ref="L69:L132" si="5">I69*1.3</f>
        <v>8.4500000000000011</v>
      </c>
    </row>
    <row r="70" spans="1:12" x14ac:dyDescent="0.25">
      <c r="A70" s="1" t="s">
        <v>66</v>
      </c>
      <c r="B70" s="1" t="s">
        <v>79</v>
      </c>
      <c r="C70" s="1" t="s">
        <v>10</v>
      </c>
      <c r="F70" s="1">
        <v>6.5</v>
      </c>
      <c r="I70" s="1">
        <f t="shared" ref="I70:I124" si="6">AVERAGE(E70:H70)</f>
        <v>6.5</v>
      </c>
      <c r="J70" s="1">
        <f t="shared" ref="J70:J124" si="7">I70*1.63</f>
        <v>10.594999999999999</v>
      </c>
      <c r="K70" s="4">
        <v>7.9</v>
      </c>
      <c r="L70" s="12">
        <f t="shared" si="5"/>
        <v>8.4500000000000011</v>
      </c>
    </row>
    <row r="71" spans="1:12" x14ac:dyDescent="0.25">
      <c r="A71" s="1" t="s">
        <v>66</v>
      </c>
      <c r="B71" s="1" t="s">
        <v>80</v>
      </c>
      <c r="C71" s="1" t="s">
        <v>10</v>
      </c>
      <c r="F71" s="1">
        <v>6.5</v>
      </c>
      <c r="I71" s="1">
        <f t="shared" si="6"/>
        <v>6.5</v>
      </c>
      <c r="J71" s="1">
        <f t="shared" si="7"/>
        <v>10.594999999999999</v>
      </c>
      <c r="K71" s="4">
        <v>7.9</v>
      </c>
      <c r="L71" s="12">
        <f t="shared" si="5"/>
        <v>8.4500000000000011</v>
      </c>
    </row>
    <row r="72" spans="1:12" hidden="1" x14ac:dyDescent="0.25">
      <c r="A72" s="1" t="s">
        <v>66</v>
      </c>
      <c r="B72" s="1" t="s">
        <v>81</v>
      </c>
      <c r="C72" s="1" t="s">
        <v>10</v>
      </c>
      <c r="I72" s="1" t="e">
        <f t="shared" si="6"/>
        <v>#DIV/0!</v>
      </c>
      <c r="J72" s="1" t="e">
        <f t="shared" si="7"/>
        <v>#DIV/0!</v>
      </c>
      <c r="K72" s="4" t="e">
        <f t="shared" si="4"/>
        <v>#DIV/0!</v>
      </c>
      <c r="L72" s="12" t="e">
        <f t="shared" si="5"/>
        <v>#DIV/0!</v>
      </c>
    </row>
    <row r="73" spans="1:12" hidden="1" x14ac:dyDescent="0.25">
      <c r="A73" s="1" t="s">
        <v>66</v>
      </c>
      <c r="B73" s="1" t="s">
        <v>82</v>
      </c>
      <c r="C73" s="1" t="s">
        <v>10</v>
      </c>
      <c r="I73" s="1" t="e">
        <f t="shared" si="6"/>
        <v>#DIV/0!</v>
      </c>
      <c r="J73" s="1" t="e">
        <f t="shared" si="7"/>
        <v>#DIV/0!</v>
      </c>
      <c r="K73" s="4" t="e">
        <f t="shared" si="4"/>
        <v>#DIV/0!</v>
      </c>
      <c r="L73" s="12" t="e">
        <f t="shared" si="5"/>
        <v>#DIV/0!</v>
      </c>
    </row>
    <row r="74" spans="1:12" hidden="1" x14ac:dyDescent="0.25">
      <c r="A74" s="1" t="s">
        <v>83</v>
      </c>
      <c r="B74" s="1" t="s">
        <v>84</v>
      </c>
      <c r="C74" s="1" t="s">
        <v>10</v>
      </c>
      <c r="I74" s="1" t="e">
        <f t="shared" si="6"/>
        <v>#DIV/0!</v>
      </c>
      <c r="J74" s="1" t="e">
        <f t="shared" si="7"/>
        <v>#DIV/0!</v>
      </c>
      <c r="K74" s="4" t="e">
        <f t="shared" si="4"/>
        <v>#DIV/0!</v>
      </c>
      <c r="L74" s="12" t="e">
        <f t="shared" si="5"/>
        <v>#DIV/0!</v>
      </c>
    </row>
    <row r="75" spans="1:12" hidden="1" x14ac:dyDescent="0.25">
      <c r="A75" s="1" t="s">
        <v>83</v>
      </c>
      <c r="B75" s="1" t="s">
        <v>85</v>
      </c>
      <c r="C75" s="1" t="s">
        <v>10</v>
      </c>
      <c r="I75" s="1" t="e">
        <f t="shared" si="6"/>
        <v>#DIV/0!</v>
      </c>
      <c r="J75" s="1" t="e">
        <f t="shared" si="7"/>
        <v>#DIV/0!</v>
      </c>
      <c r="K75" s="4" t="e">
        <f t="shared" si="4"/>
        <v>#DIV/0!</v>
      </c>
      <c r="L75" s="12" t="e">
        <f t="shared" si="5"/>
        <v>#DIV/0!</v>
      </c>
    </row>
    <row r="76" spans="1:12" hidden="1" x14ac:dyDescent="0.25">
      <c r="A76" s="1" t="s">
        <v>83</v>
      </c>
      <c r="B76" s="1" t="s">
        <v>86</v>
      </c>
      <c r="C76" s="1" t="s">
        <v>10</v>
      </c>
      <c r="I76" s="1" t="e">
        <f t="shared" si="6"/>
        <v>#DIV/0!</v>
      </c>
      <c r="J76" s="1" t="e">
        <f t="shared" si="7"/>
        <v>#DIV/0!</v>
      </c>
      <c r="K76" s="4" t="e">
        <f t="shared" si="4"/>
        <v>#DIV/0!</v>
      </c>
      <c r="L76" s="12" t="e">
        <f t="shared" si="5"/>
        <v>#DIV/0!</v>
      </c>
    </row>
    <row r="77" spans="1:12" hidden="1" x14ac:dyDescent="0.25">
      <c r="A77" s="1" t="s">
        <v>87</v>
      </c>
      <c r="B77" s="1" t="s">
        <v>88</v>
      </c>
      <c r="C77" s="1" t="s">
        <v>10</v>
      </c>
      <c r="I77" s="1" t="e">
        <f t="shared" si="6"/>
        <v>#DIV/0!</v>
      </c>
      <c r="J77" s="1" t="e">
        <f t="shared" si="7"/>
        <v>#DIV/0!</v>
      </c>
      <c r="K77" s="4" t="e">
        <f t="shared" si="4"/>
        <v>#DIV/0!</v>
      </c>
      <c r="L77" s="12" t="e">
        <f t="shared" si="5"/>
        <v>#DIV/0!</v>
      </c>
    </row>
    <row r="78" spans="1:12" hidden="1" x14ac:dyDescent="0.25">
      <c r="A78" s="1" t="s">
        <v>89</v>
      </c>
      <c r="B78" s="1" t="s">
        <v>90</v>
      </c>
      <c r="C78" s="1" t="s">
        <v>10</v>
      </c>
      <c r="I78" s="1" t="e">
        <f t="shared" si="6"/>
        <v>#DIV/0!</v>
      </c>
      <c r="J78" s="1" t="e">
        <f t="shared" si="7"/>
        <v>#DIV/0!</v>
      </c>
      <c r="K78" s="4" t="e">
        <f t="shared" si="4"/>
        <v>#DIV/0!</v>
      </c>
      <c r="L78" s="12" t="e">
        <f t="shared" si="5"/>
        <v>#DIV/0!</v>
      </c>
    </row>
    <row r="79" spans="1:12" hidden="1" x14ac:dyDescent="0.25">
      <c r="A79" s="1" t="s">
        <v>89</v>
      </c>
      <c r="B79" s="1" t="s">
        <v>91</v>
      </c>
      <c r="C79" s="1" t="s">
        <v>10</v>
      </c>
      <c r="I79" s="1" t="e">
        <f t="shared" si="6"/>
        <v>#DIV/0!</v>
      </c>
      <c r="J79" s="1" t="e">
        <f t="shared" si="7"/>
        <v>#DIV/0!</v>
      </c>
      <c r="K79" s="4" t="e">
        <f t="shared" si="4"/>
        <v>#DIV/0!</v>
      </c>
      <c r="L79" s="12" t="e">
        <f t="shared" si="5"/>
        <v>#DIV/0!</v>
      </c>
    </row>
    <row r="80" spans="1:12" x14ac:dyDescent="0.25">
      <c r="A80" s="1" t="s">
        <v>89</v>
      </c>
      <c r="B80" s="1" t="s">
        <v>1384</v>
      </c>
      <c r="C80" s="1" t="s">
        <v>10</v>
      </c>
      <c r="F80" s="1">
        <v>5.5</v>
      </c>
      <c r="I80" s="1">
        <f>AVERAGE(E80:H80)</f>
        <v>5.5</v>
      </c>
      <c r="J80" s="1">
        <f>I80*1.63</f>
        <v>8.9649999999999999</v>
      </c>
      <c r="K80" s="4">
        <f t="shared" si="4"/>
        <v>8.9500000000000011</v>
      </c>
      <c r="L80" s="12">
        <f t="shared" si="5"/>
        <v>7.15</v>
      </c>
    </row>
    <row r="81" spans="1:12" hidden="1" x14ac:dyDescent="0.25">
      <c r="A81" s="1" t="s">
        <v>89</v>
      </c>
      <c r="B81" s="1" t="s">
        <v>92</v>
      </c>
      <c r="C81" s="1" t="s">
        <v>10</v>
      </c>
      <c r="I81" s="1" t="e">
        <f t="shared" si="6"/>
        <v>#DIV/0!</v>
      </c>
      <c r="J81" s="1" t="e">
        <f t="shared" si="7"/>
        <v>#DIV/0!</v>
      </c>
      <c r="K81" s="4" t="e">
        <f t="shared" si="4"/>
        <v>#DIV/0!</v>
      </c>
      <c r="L81" s="12" t="e">
        <f t="shared" si="5"/>
        <v>#DIV/0!</v>
      </c>
    </row>
    <row r="82" spans="1:12" hidden="1" x14ac:dyDescent="0.25">
      <c r="A82" s="1" t="s">
        <v>89</v>
      </c>
      <c r="B82" s="1" t="s">
        <v>93</v>
      </c>
      <c r="C82" s="1" t="s">
        <v>44</v>
      </c>
      <c r="I82" s="1" t="e">
        <f t="shared" si="6"/>
        <v>#DIV/0!</v>
      </c>
      <c r="J82" s="1" t="e">
        <f t="shared" si="7"/>
        <v>#DIV/0!</v>
      </c>
      <c r="K82" s="4" t="e">
        <f t="shared" si="4"/>
        <v>#DIV/0!</v>
      </c>
      <c r="L82" s="12" t="e">
        <f t="shared" si="5"/>
        <v>#DIV/0!</v>
      </c>
    </row>
    <row r="83" spans="1:12" hidden="1" x14ac:dyDescent="0.25">
      <c r="A83" s="1" t="s">
        <v>89</v>
      </c>
      <c r="B83" s="1" t="s">
        <v>1046</v>
      </c>
      <c r="C83" s="1" t="s">
        <v>10</v>
      </c>
      <c r="I83" s="1" t="e">
        <f>AVERAGE(E83:H83)</f>
        <v>#DIV/0!</v>
      </c>
      <c r="J83" s="1" t="e">
        <f>I83*1.63</f>
        <v>#DIV/0!</v>
      </c>
      <c r="K83" s="4" t="e">
        <f t="shared" si="4"/>
        <v>#DIV/0!</v>
      </c>
      <c r="L83" s="12" t="e">
        <f t="shared" si="5"/>
        <v>#DIV/0!</v>
      </c>
    </row>
    <row r="84" spans="1:12" hidden="1" x14ac:dyDescent="0.25">
      <c r="A84" s="1" t="s">
        <v>89</v>
      </c>
      <c r="B84" s="1" t="s">
        <v>572</v>
      </c>
      <c r="I84" s="1" t="e">
        <f t="shared" si="6"/>
        <v>#DIV/0!</v>
      </c>
      <c r="J84" s="1" t="e">
        <f t="shared" si="7"/>
        <v>#DIV/0!</v>
      </c>
      <c r="K84" s="4" t="e">
        <f t="shared" si="4"/>
        <v>#DIV/0!</v>
      </c>
      <c r="L84" s="12" t="e">
        <f t="shared" si="5"/>
        <v>#DIV/0!</v>
      </c>
    </row>
    <row r="85" spans="1:12" hidden="1" x14ac:dyDescent="0.25">
      <c r="A85" s="1" t="s">
        <v>89</v>
      </c>
      <c r="B85" s="1" t="s">
        <v>94</v>
      </c>
      <c r="C85" s="1" t="s">
        <v>10</v>
      </c>
      <c r="I85" s="1" t="e">
        <f t="shared" si="6"/>
        <v>#DIV/0!</v>
      </c>
      <c r="J85" s="1" t="e">
        <f t="shared" si="7"/>
        <v>#DIV/0!</v>
      </c>
      <c r="K85" s="4" t="e">
        <f t="shared" si="4"/>
        <v>#DIV/0!</v>
      </c>
      <c r="L85" s="12" t="e">
        <f t="shared" si="5"/>
        <v>#DIV/0!</v>
      </c>
    </row>
    <row r="86" spans="1:12" hidden="1" x14ac:dyDescent="0.25">
      <c r="A86" s="1" t="s">
        <v>89</v>
      </c>
      <c r="B86" s="1" t="s">
        <v>95</v>
      </c>
      <c r="C86" s="1" t="s">
        <v>10</v>
      </c>
      <c r="I86" s="1" t="e">
        <f t="shared" si="6"/>
        <v>#DIV/0!</v>
      </c>
      <c r="J86" s="1" t="e">
        <f t="shared" si="7"/>
        <v>#DIV/0!</v>
      </c>
      <c r="K86" s="4" t="e">
        <f t="shared" si="4"/>
        <v>#DIV/0!</v>
      </c>
      <c r="L86" s="12" t="e">
        <f t="shared" si="5"/>
        <v>#DIV/0!</v>
      </c>
    </row>
    <row r="87" spans="1:12" hidden="1" x14ac:dyDescent="0.25">
      <c r="A87" s="1" t="s">
        <v>89</v>
      </c>
      <c r="B87" s="1" t="s">
        <v>96</v>
      </c>
      <c r="C87" s="1" t="s">
        <v>10</v>
      </c>
      <c r="I87" s="1" t="e">
        <f t="shared" si="6"/>
        <v>#DIV/0!</v>
      </c>
      <c r="J87" s="1" t="e">
        <f t="shared" si="7"/>
        <v>#DIV/0!</v>
      </c>
      <c r="K87" s="4" t="e">
        <f t="shared" si="4"/>
        <v>#DIV/0!</v>
      </c>
      <c r="L87" s="12" t="e">
        <f t="shared" si="5"/>
        <v>#DIV/0!</v>
      </c>
    </row>
    <row r="88" spans="1:12" hidden="1" x14ac:dyDescent="0.25">
      <c r="A88" s="1" t="s">
        <v>97</v>
      </c>
      <c r="B88" s="1" t="s">
        <v>1401</v>
      </c>
      <c r="C88" s="1" t="s">
        <v>10</v>
      </c>
      <c r="I88" s="1" t="e">
        <f t="shared" si="6"/>
        <v>#DIV/0!</v>
      </c>
      <c r="J88" s="1" t="e">
        <f t="shared" si="7"/>
        <v>#DIV/0!</v>
      </c>
      <c r="K88" s="4" t="e">
        <f t="shared" si="4"/>
        <v>#DIV/0!</v>
      </c>
      <c r="L88" s="12" t="e">
        <f t="shared" si="5"/>
        <v>#DIV/0!</v>
      </c>
    </row>
    <row r="89" spans="1:12" hidden="1" x14ac:dyDescent="0.25">
      <c r="A89" s="1" t="s">
        <v>97</v>
      </c>
      <c r="B89" s="1" t="s">
        <v>98</v>
      </c>
      <c r="C89" s="1" t="s">
        <v>10</v>
      </c>
      <c r="I89" s="1" t="e">
        <f t="shared" si="6"/>
        <v>#DIV/0!</v>
      </c>
      <c r="J89" s="1" t="e">
        <f t="shared" si="7"/>
        <v>#DIV/0!</v>
      </c>
      <c r="K89" s="4" t="e">
        <f t="shared" si="4"/>
        <v>#DIV/0!</v>
      </c>
      <c r="L89" s="12" t="e">
        <f t="shared" si="5"/>
        <v>#DIV/0!</v>
      </c>
    </row>
    <row r="90" spans="1:12" hidden="1" x14ac:dyDescent="0.25">
      <c r="A90" s="1" t="s">
        <v>99</v>
      </c>
      <c r="B90" s="1" t="s">
        <v>100</v>
      </c>
      <c r="C90" s="1" t="s">
        <v>28</v>
      </c>
      <c r="I90" s="1" t="e">
        <f t="shared" si="6"/>
        <v>#DIV/0!</v>
      </c>
      <c r="J90" s="1" t="e">
        <f t="shared" si="7"/>
        <v>#DIV/0!</v>
      </c>
      <c r="K90" s="4" t="e">
        <f t="shared" si="4"/>
        <v>#DIV/0!</v>
      </c>
      <c r="L90" s="12" t="e">
        <f t="shared" si="5"/>
        <v>#DIV/0!</v>
      </c>
    </row>
    <row r="91" spans="1:12" hidden="1" x14ac:dyDescent="0.25">
      <c r="A91" s="1" t="s">
        <v>99</v>
      </c>
      <c r="B91" s="1" t="s">
        <v>101</v>
      </c>
      <c r="C91" s="1" t="s">
        <v>10</v>
      </c>
      <c r="I91" s="1" t="e">
        <f t="shared" si="6"/>
        <v>#DIV/0!</v>
      </c>
      <c r="J91" s="1" t="e">
        <f t="shared" si="7"/>
        <v>#DIV/0!</v>
      </c>
      <c r="K91" s="4" t="e">
        <f t="shared" si="4"/>
        <v>#DIV/0!</v>
      </c>
      <c r="L91" s="12" t="e">
        <f t="shared" si="5"/>
        <v>#DIV/0!</v>
      </c>
    </row>
    <row r="92" spans="1:12" hidden="1" x14ac:dyDescent="0.25">
      <c r="A92" s="1" t="s">
        <v>99</v>
      </c>
      <c r="B92" s="1" t="s">
        <v>102</v>
      </c>
      <c r="C92" s="1" t="s">
        <v>10</v>
      </c>
      <c r="I92" s="1" t="e">
        <f t="shared" si="6"/>
        <v>#DIV/0!</v>
      </c>
      <c r="J92" s="1" t="e">
        <f t="shared" si="7"/>
        <v>#DIV/0!</v>
      </c>
      <c r="K92" s="4" t="e">
        <f t="shared" si="4"/>
        <v>#DIV/0!</v>
      </c>
      <c r="L92" s="12" t="e">
        <f t="shared" si="5"/>
        <v>#DIV/0!</v>
      </c>
    </row>
    <row r="93" spans="1:12" hidden="1" x14ac:dyDescent="0.25">
      <c r="A93" s="1" t="s">
        <v>103</v>
      </c>
      <c r="B93" s="1" t="s">
        <v>104</v>
      </c>
      <c r="C93" s="1" t="s">
        <v>10</v>
      </c>
      <c r="I93" s="1" t="e">
        <f t="shared" si="6"/>
        <v>#DIV/0!</v>
      </c>
      <c r="J93" s="1" t="e">
        <f t="shared" si="7"/>
        <v>#DIV/0!</v>
      </c>
      <c r="K93" s="4" t="e">
        <f t="shared" si="4"/>
        <v>#DIV/0!</v>
      </c>
      <c r="L93" s="12" t="e">
        <f t="shared" si="5"/>
        <v>#DIV/0!</v>
      </c>
    </row>
    <row r="94" spans="1:12" x14ac:dyDescent="0.25">
      <c r="A94" s="1" t="s">
        <v>105</v>
      </c>
      <c r="B94" s="1" t="s">
        <v>106</v>
      </c>
      <c r="C94" s="1" t="s">
        <v>10</v>
      </c>
      <c r="F94" s="1">
        <v>4.5</v>
      </c>
      <c r="I94" s="1">
        <f t="shared" si="6"/>
        <v>4.5</v>
      </c>
      <c r="J94" s="1">
        <f t="shared" si="7"/>
        <v>7.3349999999999991</v>
      </c>
      <c r="K94" s="4">
        <f t="shared" si="4"/>
        <v>7.3500000000000005</v>
      </c>
      <c r="L94" s="12">
        <f t="shared" si="5"/>
        <v>5.8500000000000005</v>
      </c>
    </row>
    <row r="95" spans="1:12" x14ac:dyDescent="0.25">
      <c r="A95" s="1" t="s">
        <v>105</v>
      </c>
      <c r="B95" s="1" t="s">
        <v>107</v>
      </c>
      <c r="C95" s="1" t="s">
        <v>10</v>
      </c>
      <c r="F95" s="1">
        <v>4.5</v>
      </c>
      <c r="I95" s="1">
        <f t="shared" si="6"/>
        <v>4.5</v>
      </c>
      <c r="J95" s="1">
        <f t="shared" si="7"/>
        <v>7.3349999999999991</v>
      </c>
      <c r="K95" s="4">
        <f t="shared" si="4"/>
        <v>7.3500000000000005</v>
      </c>
      <c r="L95" s="12">
        <f t="shared" si="5"/>
        <v>5.8500000000000005</v>
      </c>
    </row>
    <row r="96" spans="1:12" hidden="1" x14ac:dyDescent="0.25">
      <c r="A96" s="1" t="s">
        <v>105</v>
      </c>
      <c r="B96" s="1" t="s">
        <v>108</v>
      </c>
      <c r="C96" s="1" t="s">
        <v>10</v>
      </c>
      <c r="I96" s="1" t="e">
        <f t="shared" si="6"/>
        <v>#DIV/0!</v>
      </c>
      <c r="J96" s="1" t="e">
        <f t="shared" si="7"/>
        <v>#DIV/0!</v>
      </c>
      <c r="K96" s="4" t="e">
        <f t="shared" si="4"/>
        <v>#DIV/0!</v>
      </c>
      <c r="L96" s="12" t="e">
        <f t="shared" si="5"/>
        <v>#DIV/0!</v>
      </c>
    </row>
    <row r="97" spans="1:12" x14ac:dyDescent="0.25">
      <c r="A97" s="1" t="s">
        <v>109</v>
      </c>
      <c r="B97" s="1" t="s">
        <v>110</v>
      </c>
      <c r="C97" s="1" t="s">
        <v>10</v>
      </c>
      <c r="F97" s="1">
        <v>5.5</v>
      </c>
      <c r="I97" s="1">
        <f t="shared" si="6"/>
        <v>5.5</v>
      </c>
      <c r="J97" s="1">
        <f t="shared" si="7"/>
        <v>8.9649999999999999</v>
      </c>
      <c r="K97" s="4">
        <f t="shared" si="4"/>
        <v>8.9500000000000011</v>
      </c>
      <c r="L97" s="12">
        <f t="shared" si="5"/>
        <v>7.15</v>
      </c>
    </row>
    <row r="98" spans="1:12" x14ac:dyDescent="0.25">
      <c r="A98" s="1" t="s">
        <v>109</v>
      </c>
      <c r="B98" s="1" t="s">
        <v>111</v>
      </c>
      <c r="C98" s="1" t="s">
        <v>10</v>
      </c>
      <c r="F98" s="1">
        <v>6</v>
      </c>
      <c r="I98" s="1">
        <f t="shared" si="6"/>
        <v>6</v>
      </c>
      <c r="J98" s="1">
        <f t="shared" si="7"/>
        <v>9.7799999999999994</v>
      </c>
      <c r="K98" s="4">
        <f t="shared" si="4"/>
        <v>9.8000000000000007</v>
      </c>
      <c r="L98" s="12">
        <f t="shared" si="5"/>
        <v>7.8000000000000007</v>
      </c>
    </row>
    <row r="99" spans="1:12" hidden="1" x14ac:dyDescent="0.25">
      <c r="A99" s="1" t="s">
        <v>1068</v>
      </c>
      <c r="B99" s="1" t="s">
        <v>112</v>
      </c>
      <c r="C99" s="1" t="s">
        <v>44</v>
      </c>
      <c r="I99" s="1" t="e">
        <f t="shared" si="6"/>
        <v>#DIV/0!</v>
      </c>
      <c r="J99" s="1" t="e">
        <f t="shared" si="7"/>
        <v>#DIV/0!</v>
      </c>
      <c r="K99" s="4" t="e">
        <f t="shared" si="4"/>
        <v>#DIV/0!</v>
      </c>
      <c r="L99" s="12" t="e">
        <f t="shared" si="5"/>
        <v>#DIV/0!</v>
      </c>
    </row>
    <row r="100" spans="1:12" hidden="1" x14ac:dyDescent="0.25">
      <c r="A100" s="1" t="s">
        <v>1068</v>
      </c>
      <c r="B100" s="1" t="s">
        <v>113</v>
      </c>
      <c r="C100" s="1" t="s">
        <v>44</v>
      </c>
      <c r="I100" s="1" t="e">
        <f t="shared" si="6"/>
        <v>#DIV/0!</v>
      </c>
      <c r="J100" s="1" t="e">
        <f t="shared" si="7"/>
        <v>#DIV/0!</v>
      </c>
      <c r="K100" s="4" t="e">
        <f t="shared" si="4"/>
        <v>#DIV/0!</v>
      </c>
      <c r="L100" s="12" t="e">
        <f t="shared" si="5"/>
        <v>#DIV/0!</v>
      </c>
    </row>
    <row r="101" spans="1:12" hidden="1" x14ac:dyDescent="0.25">
      <c r="A101" s="1" t="s">
        <v>1068</v>
      </c>
      <c r="B101" s="1" t="s">
        <v>114</v>
      </c>
      <c r="C101" s="1" t="s">
        <v>44</v>
      </c>
      <c r="I101" s="1" t="e">
        <f t="shared" si="6"/>
        <v>#DIV/0!</v>
      </c>
      <c r="J101" s="1" t="e">
        <f t="shared" si="7"/>
        <v>#DIV/0!</v>
      </c>
      <c r="K101" s="4" t="e">
        <f t="shared" si="4"/>
        <v>#DIV/0!</v>
      </c>
      <c r="L101" s="12" t="e">
        <f t="shared" si="5"/>
        <v>#DIV/0!</v>
      </c>
    </row>
    <row r="102" spans="1:12" hidden="1" x14ac:dyDescent="0.25">
      <c r="A102" s="1" t="s">
        <v>1068</v>
      </c>
      <c r="B102" s="1" t="s">
        <v>115</v>
      </c>
      <c r="C102" s="1" t="s">
        <v>44</v>
      </c>
      <c r="I102" s="1" t="e">
        <f t="shared" si="6"/>
        <v>#DIV/0!</v>
      </c>
      <c r="J102" s="1" t="e">
        <f t="shared" si="7"/>
        <v>#DIV/0!</v>
      </c>
      <c r="K102" s="4" t="e">
        <f t="shared" si="4"/>
        <v>#DIV/0!</v>
      </c>
      <c r="L102" s="12" t="e">
        <f t="shared" si="5"/>
        <v>#DIV/0!</v>
      </c>
    </row>
    <row r="103" spans="1:12" hidden="1" x14ac:dyDescent="0.25">
      <c r="A103" s="1" t="s">
        <v>573</v>
      </c>
      <c r="B103" s="1" t="s">
        <v>574</v>
      </c>
      <c r="C103" s="1" t="s">
        <v>1383</v>
      </c>
      <c r="I103" s="1" t="e">
        <f t="shared" si="6"/>
        <v>#DIV/0!</v>
      </c>
      <c r="J103" s="1" t="e">
        <f t="shared" si="7"/>
        <v>#DIV/0!</v>
      </c>
      <c r="K103" s="4" t="e">
        <f t="shared" si="4"/>
        <v>#DIV/0!</v>
      </c>
      <c r="L103" s="12" t="e">
        <f t="shared" si="5"/>
        <v>#DIV/0!</v>
      </c>
    </row>
    <row r="104" spans="1:12" hidden="1" x14ac:dyDescent="0.25">
      <c r="A104" s="1" t="s">
        <v>116</v>
      </c>
      <c r="B104" s="1" t="s">
        <v>117</v>
      </c>
      <c r="C104" s="1" t="s">
        <v>10</v>
      </c>
      <c r="I104" s="1" t="e">
        <f t="shared" si="6"/>
        <v>#DIV/0!</v>
      </c>
      <c r="J104" s="1" t="e">
        <f t="shared" si="7"/>
        <v>#DIV/0!</v>
      </c>
      <c r="K104" s="4" t="e">
        <f t="shared" si="4"/>
        <v>#DIV/0!</v>
      </c>
      <c r="L104" s="12" t="e">
        <f t="shared" si="5"/>
        <v>#DIV/0!</v>
      </c>
    </row>
    <row r="105" spans="1:12" hidden="1" x14ac:dyDescent="0.25">
      <c r="A105" s="1" t="s">
        <v>116</v>
      </c>
      <c r="B105" s="1" t="s">
        <v>118</v>
      </c>
      <c r="C105" s="1" t="s">
        <v>10</v>
      </c>
      <c r="I105" s="1" t="e">
        <f t="shared" si="6"/>
        <v>#DIV/0!</v>
      </c>
      <c r="J105" s="1" t="e">
        <f t="shared" si="7"/>
        <v>#DIV/0!</v>
      </c>
      <c r="K105" s="4" t="e">
        <f t="shared" si="4"/>
        <v>#DIV/0!</v>
      </c>
      <c r="L105" s="12" t="e">
        <f t="shared" si="5"/>
        <v>#DIV/0!</v>
      </c>
    </row>
    <row r="106" spans="1:12" hidden="1" x14ac:dyDescent="0.25">
      <c r="A106" s="1" t="s">
        <v>116</v>
      </c>
      <c r="B106" s="1" t="s">
        <v>119</v>
      </c>
      <c r="C106" s="1" t="s">
        <v>10</v>
      </c>
      <c r="I106" s="1" t="e">
        <f t="shared" si="6"/>
        <v>#DIV/0!</v>
      </c>
      <c r="J106" s="1" t="e">
        <f t="shared" si="7"/>
        <v>#DIV/0!</v>
      </c>
      <c r="K106" s="4" t="e">
        <f t="shared" si="4"/>
        <v>#DIV/0!</v>
      </c>
      <c r="L106" s="12" t="e">
        <f t="shared" si="5"/>
        <v>#DIV/0!</v>
      </c>
    </row>
    <row r="107" spans="1:12" hidden="1" x14ac:dyDescent="0.25">
      <c r="A107" s="1" t="s">
        <v>116</v>
      </c>
      <c r="B107" s="1" t="s">
        <v>1051</v>
      </c>
      <c r="C107" s="1" t="s">
        <v>10</v>
      </c>
      <c r="I107" s="1" t="e">
        <f>AVERAGE(E107:H107)</f>
        <v>#DIV/0!</v>
      </c>
      <c r="J107" s="1" t="e">
        <f>I107*1.63</f>
        <v>#DIV/0!</v>
      </c>
      <c r="K107" s="4" t="e">
        <f t="shared" si="4"/>
        <v>#DIV/0!</v>
      </c>
      <c r="L107" s="12" t="e">
        <f t="shared" si="5"/>
        <v>#DIV/0!</v>
      </c>
    </row>
    <row r="108" spans="1:12" hidden="1" x14ac:dyDescent="0.25">
      <c r="A108" s="1" t="s">
        <v>116</v>
      </c>
      <c r="B108" s="1" t="s">
        <v>120</v>
      </c>
      <c r="C108" s="1" t="s">
        <v>10</v>
      </c>
      <c r="I108" s="1" t="e">
        <f t="shared" si="6"/>
        <v>#DIV/0!</v>
      </c>
      <c r="J108" s="1" t="e">
        <f t="shared" si="7"/>
        <v>#DIV/0!</v>
      </c>
      <c r="K108" s="4" t="e">
        <f t="shared" si="4"/>
        <v>#DIV/0!</v>
      </c>
      <c r="L108" s="12" t="e">
        <f t="shared" si="5"/>
        <v>#DIV/0!</v>
      </c>
    </row>
    <row r="109" spans="1:12" hidden="1" x14ac:dyDescent="0.25">
      <c r="A109" s="1" t="s">
        <v>116</v>
      </c>
      <c r="B109" s="1" t="s">
        <v>121</v>
      </c>
      <c r="C109" s="1" t="s">
        <v>10</v>
      </c>
      <c r="I109" s="1" t="e">
        <f t="shared" si="6"/>
        <v>#DIV/0!</v>
      </c>
      <c r="J109" s="1" t="e">
        <f t="shared" si="7"/>
        <v>#DIV/0!</v>
      </c>
      <c r="K109" s="4" t="e">
        <f t="shared" si="4"/>
        <v>#DIV/0!</v>
      </c>
      <c r="L109" s="12" t="e">
        <f t="shared" si="5"/>
        <v>#DIV/0!</v>
      </c>
    </row>
    <row r="110" spans="1:12" x14ac:dyDescent="0.25">
      <c r="A110" s="1" t="s">
        <v>116</v>
      </c>
      <c r="B110" s="1" t="s">
        <v>122</v>
      </c>
      <c r="C110" s="1" t="s">
        <v>10</v>
      </c>
      <c r="F110" s="1">
        <v>5</v>
      </c>
      <c r="I110" s="1">
        <f t="shared" si="6"/>
        <v>5</v>
      </c>
      <c r="J110" s="1">
        <f t="shared" si="7"/>
        <v>8.1499999999999986</v>
      </c>
      <c r="K110" s="4">
        <v>7.9</v>
      </c>
      <c r="L110" s="12">
        <f t="shared" si="5"/>
        <v>6.5</v>
      </c>
    </row>
    <row r="111" spans="1:12" x14ac:dyDescent="0.25">
      <c r="A111" s="1" t="s">
        <v>116</v>
      </c>
      <c r="B111" s="1" t="s">
        <v>123</v>
      </c>
      <c r="C111" s="1" t="s">
        <v>10</v>
      </c>
      <c r="F111" s="1">
        <v>5</v>
      </c>
      <c r="I111" s="1">
        <f t="shared" si="6"/>
        <v>5</v>
      </c>
      <c r="J111" s="1">
        <f t="shared" si="7"/>
        <v>8.1499999999999986</v>
      </c>
      <c r="K111" s="4">
        <v>7.9</v>
      </c>
      <c r="L111" s="12">
        <f t="shared" si="5"/>
        <v>6.5</v>
      </c>
    </row>
    <row r="112" spans="1:12" hidden="1" x14ac:dyDescent="0.25">
      <c r="A112" s="1" t="s">
        <v>116</v>
      </c>
      <c r="B112" s="1" t="s">
        <v>124</v>
      </c>
      <c r="C112" s="1" t="s">
        <v>10</v>
      </c>
      <c r="I112" s="1" t="e">
        <f t="shared" si="6"/>
        <v>#DIV/0!</v>
      </c>
      <c r="J112" s="1" t="e">
        <f t="shared" si="7"/>
        <v>#DIV/0!</v>
      </c>
      <c r="K112" s="4" t="e">
        <f t="shared" si="4"/>
        <v>#DIV/0!</v>
      </c>
      <c r="L112" s="12" t="e">
        <f t="shared" si="5"/>
        <v>#DIV/0!</v>
      </c>
    </row>
    <row r="113" spans="1:12" hidden="1" x14ac:dyDescent="0.25">
      <c r="A113" s="1" t="s">
        <v>116</v>
      </c>
      <c r="B113" s="1" t="s">
        <v>125</v>
      </c>
      <c r="C113" s="1" t="s">
        <v>10</v>
      </c>
      <c r="I113" s="1" t="e">
        <f t="shared" si="6"/>
        <v>#DIV/0!</v>
      </c>
      <c r="J113" s="1" t="e">
        <f t="shared" si="7"/>
        <v>#DIV/0!</v>
      </c>
      <c r="K113" s="4" t="e">
        <f t="shared" si="4"/>
        <v>#DIV/0!</v>
      </c>
      <c r="L113" s="12" t="e">
        <f t="shared" si="5"/>
        <v>#DIV/0!</v>
      </c>
    </row>
    <row r="114" spans="1:12" x14ac:dyDescent="0.25">
      <c r="A114" s="1" t="s">
        <v>116</v>
      </c>
      <c r="B114" s="1" t="s">
        <v>126</v>
      </c>
      <c r="C114" s="1" t="s">
        <v>10</v>
      </c>
      <c r="F114" s="1">
        <v>5</v>
      </c>
      <c r="I114" s="1">
        <f t="shared" si="6"/>
        <v>5</v>
      </c>
      <c r="J114" s="1">
        <f t="shared" si="7"/>
        <v>8.1499999999999986</v>
      </c>
      <c r="K114" s="4">
        <v>7.6</v>
      </c>
      <c r="L114" s="12">
        <f t="shared" si="5"/>
        <v>6.5</v>
      </c>
    </row>
    <row r="115" spans="1:12" x14ac:dyDescent="0.25">
      <c r="A115" s="1" t="s">
        <v>127</v>
      </c>
      <c r="B115" s="1" t="s">
        <v>128</v>
      </c>
      <c r="C115" s="1" t="s">
        <v>10</v>
      </c>
      <c r="E115" s="1">
        <v>5.5</v>
      </c>
      <c r="I115" s="1">
        <f t="shared" si="6"/>
        <v>5.5</v>
      </c>
      <c r="J115" s="1">
        <f t="shared" si="7"/>
        <v>8.9649999999999999</v>
      </c>
      <c r="K115" s="4">
        <f>MROUND(J115,0.05)</f>
        <v>8.9500000000000011</v>
      </c>
      <c r="L115" s="12">
        <f t="shared" si="5"/>
        <v>7.15</v>
      </c>
    </row>
    <row r="116" spans="1:12" hidden="1" x14ac:dyDescent="0.25">
      <c r="A116" s="1" t="s">
        <v>127</v>
      </c>
      <c r="B116" s="1" t="s">
        <v>129</v>
      </c>
      <c r="C116" s="1" t="s">
        <v>10</v>
      </c>
      <c r="I116" s="1" t="e">
        <f t="shared" si="6"/>
        <v>#DIV/0!</v>
      </c>
      <c r="J116" s="1" t="e">
        <f t="shared" si="7"/>
        <v>#DIV/0!</v>
      </c>
      <c r="K116" s="4" t="e">
        <f t="shared" si="4"/>
        <v>#DIV/0!</v>
      </c>
      <c r="L116" s="12" t="e">
        <f t="shared" si="5"/>
        <v>#DIV/0!</v>
      </c>
    </row>
    <row r="117" spans="1:12" x14ac:dyDescent="0.25">
      <c r="A117" s="1" t="s">
        <v>127</v>
      </c>
      <c r="B117" s="1" t="s">
        <v>575</v>
      </c>
      <c r="C117" s="1" t="s">
        <v>10</v>
      </c>
      <c r="F117" s="1">
        <v>5.5</v>
      </c>
      <c r="I117" s="1">
        <f t="shared" si="6"/>
        <v>5.5</v>
      </c>
      <c r="J117" s="1">
        <f t="shared" si="7"/>
        <v>8.9649999999999999</v>
      </c>
      <c r="K117" s="4">
        <f t="shared" si="4"/>
        <v>8.9500000000000011</v>
      </c>
      <c r="L117" s="12">
        <f t="shared" si="5"/>
        <v>7.15</v>
      </c>
    </row>
    <row r="118" spans="1:12" hidden="1" x14ac:dyDescent="0.25">
      <c r="A118" s="1" t="s">
        <v>127</v>
      </c>
      <c r="B118" s="1" t="s">
        <v>130</v>
      </c>
      <c r="C118" s="1" t="s">
        <v>10</v>
      </c>
      <c r="I118" s="1" t="e">
        <f t="shared" si="6"/>
        <v>#DIV/0!</v>
      </c>
      <c r="J118" s="1" t="e">
        <f t="shared" si="7"/>
        <v>#DIV/0!</v>
      </c>
      <c r="K118" s="4" t="e">
        <f t="shared" si="4"/>
        <v>#DIV/0!</v>
      </c>
      <c r="L118" s="12" t="e">
        <f t="shared" si="5"/>
        <v>#DIV/0!</v>
      </c>
    </row>
    <row r="119" spans="1:12" x14ac:dyDescent="0.25">
      <c r="A119" s="1" t="s">
        <v>131</v>
      </c>
      <c r="B119" s="1" t="s">
        <v>132</v>
      </c>
      <c r="C119" s="1" t="s">
        <v>10</v>
      </c>
      <c r="F119" s="1">
        <v>5</v>
      </c>
      <c r="I119" s="1">
        <f t="shared" si="6"/>
        <v>5</v>
      </c>
      <c r="J119" s="1">
        <f t="shared" si="7"/>
        <v>8.1499999999999986</v>
      </c>
      <c r="K119" s="4">
        <v>7.2</v>
      </c>
      <c r="L119" s="12">
        <f t="shared" si="5"/>
        <v>6.5</v>
      </c>
    </row>
    <row r="120" spans="1:12" x14ac:dyDescent="0.25">
      <c r="A120" s="1" t="s">
        <v>131</v>
      </c>
      <c r="B120" s="1" t="s">
        <v>133</v>
      </c>
      <c r="C120" s="1" t="s">
        <v>10</v>
      </c>
      <c r="G120" s="12">
        <v>5</v>
      </c>
      <c r="I120" s="1">
        <f t="shared" si="6"/>
        <v>5</v>
      </c>
      <c r="J120" s="1">
        <f t="shared" si="7"/>
        <v>8.1499999999999986</v>
      </c>
      <c r="K120" s="4">
        <v>7.5</v>
      </c>
      <c r="L120" s="12">
        <f t="shared" si="5"/>
        <v>6.5</v>
      </c>
    </row>
    <row r="121" spans="1:12" x14ac:dyDescent="0.25">
      <c r="A121" s="1" t="s">
        <v>131</v>
      </c>
      <c r="B121" s="1" t="s">
        <v>134</v>
      </c>
      <c r="C121" s="1" t="s">
        <v>10</v>
      </c>
      <c r="G121" s="12">
        <v>5</v>
      </c>
      <c r="I121" s="1">
        <f t="shared" si="6"/>
        <v>5</v>
      </c>
      <c r="J121" s="1">
        <f t="shared" si="7"/>
        <v>8.1499999999999986</v>
      </c>
      <c r="K121" s="4">
        <v>7.2</v>
      </c>
      <c r="L121" s="12">
        <f t="shared" si="5"/>
        <v>6.5</v>
      </c>
    </row>
    <row r="122" spans="1:12" hidden="1" x14ac:dyDescent="0.25">
      <c r="A122" s="1" t="s">
        <v>131</v>
      </c>
      <c r="B122" s="1" t="s">
        <v>135</v>
      </c>
      <c r="C122" s="1" t="s">
        <v>10</v>
      </c>
      <c r="I122" s="1" t="e">
        <f t="shared" si="6"/>
        <v>#DIV/0!</v>
      </c>
      <c r="J122" s="1" t="e">
        <f t="shared" si="7"/>
        <v>#DIV/0!</v>
      </c>
      <c r="K122" s="4" t="e">
        <f t="shared" si="4"/>
        <v>#DIV/0!</v>
      </c>
      <c r="L122" s="12" t="e">
        <f t="shared" si="5"/>
        <v>#DIV/0!</v>
      </c>
    </row>
    <row r="123" spans="1:12" hidden="1" x14ac:dyDescent="0.25">
      <c r="A123" s="1" t="s">
        <v>131</v>
      </c>
      <c r="B123" s="1" t="s">
        <v>136</v>
      </c>
      <c r="C123" s="1" t="s">
        <v>10</v>
      </c>
      <c r="I123" s="1" t="e">
        <f t="shared" si="6"/>
        <v>#DIV/0!</v>
      </c>
      <c r="J123" s="1" t="e">
        <f t="shared" si="7"/>
        <v>#DIV/0!</v>
      </c>
      <c r="K123" s="4" t="e">
        <f t="shared" si="4"/>
        <v>#DIV/0!</v>
      </c>
      <c r="L123" s="12" t="e">
        <f t="shared" si="5"/>
        <v>#DIV/0!</v>
      </c>
    </row>
    <row r="124" spans="1:12" hidden="1" x14ac:dyDescent="0.25">
      <c r="A124" s="1" t="s">
        <v>131</v>
      </c>
      <c r="B124" s="1" t="s">
        <v>137</v>
      </c>
      <c r="C124" s="1" t="s">
        <v>10</v>
      </c>
      <c r="I124" s="1" t="e">
        <f t="shared" si="6"/>
        <v>#DIV/0!</v>
      </c>
      <c r="J124" s="1" t="e">
        <f t="shared" si="7"/>
        <v>#DIV/0!</v>
      </c>
      <c r="K124" s="4" t="e">
        <f t="shared" si="4"/>
        <v>#DIV/0!</v>
      </c>
      <c r="L124" s="12" t="e">
        <f t="shared" si="5"/>
        <v>#DIV/0!</v>
      </c>
    </row>
    <row r="125" spans="1:12" x14ac:dyDescent="0.25">
      <c r="A125" s="1" t="s">
        <v>138</v>
      </c>
      <c r="B125" s="1" t="s">
        <v>139</v>
      </c>
      <c r="C125" s="1" t="s">
        <v>10</v>
      </c>
      <c r="E125" s="1">
        <v>6.36</v>
      </c>
      <c r="I125" s="1">
        <f t="shared" ref="I125:I180" si="8">AVERAGE(E125:H125)</f>
        <v>6.36</v>
      </c>
      <c r="J125" s="1">
        <f t="shared" ref="J125:J180" si="9">I125*1.63</f>
        <v>10.3668</v>
      </c>
      <c r="K125" s="4">
        <v>8.5</v>
      </c>
      <c r="L125" s="12">
        <f t="shared" si="5"/>
        <v>8.2680000000000007</v>
      </c>
    </row>
    <row r="126" spans="1:12" x14ac:dyDescent="0.25">
      <c r="A126" s="1" t="s">
        <v>138</v>
      </c>
      <c r="B126" s="1" t="s">
        <v>140</v>
      </c>
      <c r="C126" s="1" t="s">
        <v>10</v>
      </c>
      <c r="E126" s="1">
        <v>6.36</v>
      </c>
      <c r="I126" s="1">
        <f t="shared" si="8"/>
        <v>6.36</v>
      </c>
      <c r="J126" s="1">
        <f t="shared" si="9"/>
        <v>10.3668</v>
      </c>
      <c r="K126" s="4">
        <v>8.5</v>
      </c>
      <c r="L126" s="12">
        <f t="shared" si="5"/>
        <v>8.2680000000000007</v>
      </c>
    </row>
    <row r="127" spans="1:12" hidden="1" x14ac:dyDescent="0.25">
      <c r="A127" s="1" t="s">
        <v>138</v>
      </c>
      <c r="B127" s="1" t="s">
        <v>141</v>
      </c>
      <c r="C127" s="1" t="s">
        <v>10</v>
      </c>
      <c r="I127" s="1" t="e">
        <f t="shared" si="8"/>
        <v>#DIV/0!</v>
      </c>
      <c r="J127" s="1" t="e">
        <f t="shared" si="9"/>
        <v>#DIV/0!</v>
      </c>
      <c r="K127" s="4" t="e">
        <f t="shared" si="4"/>
        <v>#DIV/0!</v>
      </c>
      <c r="L127" s="12" t="e">
        <f t="shared" si="5"/>
        <v>#DIV/0!</v>
      </c>
    </row>
    <row r="128" spans="1:12" x14ac:dyDescent="0.25">
      <c r="A128" s="1" t="s">
        <v>138</v>
      </c>
      <c r="B128" s="1" t="s">
        <v>142</v>
      </c>
      <c r="C128" s="1" t="s">
        <v>10</v>
      </c>
      <c r="F128" s="1">
        <v>7.5</v>
      </c>
      <c r="I128" s="1">
        <f t="shared" si="8"/>
        <v>7.5</v>
      </c>
      <c r="J128" s="1">
        <f t="shared" si="9"/>
        <v>12.225</v>
      </c>
      <c r="K128" s="4">
        <f t="shared" si="4"/>
        <v>12.200000000000001</v>
      </c>
      <c r="L128" s="12">
        <f t="shared" si="5"/>
        <v>9.75</v>
      </c>
    </row>
    <row r="129" spans="1:12" hidden="1" x14ac:dyDescent="0.25">
      <c r="A129" s="1" t="s">
        <v>138</v>
      </c>
      <c r="B129" s="1" t="s">
        <v>143</v>
      </c>
      <c r="C129" s="1" t="s">
        <v>10</v>
      </c>
      <c r="I129" s="1" t="e">
        <f t="shared" si="8"/>
        <v>#DIV/0!</v>
      </c>
      <c r="J129" s="1" t="e">
        <f t="shared" si="9"/>
        <v>#DIV/0!</v>
      </c>
      <c r="K129" s="4" t="e">
        <f t="shared" si="4"/>
        <v>#DIV/0!</v>
      </c>
      <c r="L129" s="12" t="e">
        <f t="shared" si="5"/>
        <v>#DIV/0!</v>
      </c>
    </row>
    <row r="130" spans="1:12" x14ac:dyDescent="0.25">
      <c r="A130" s="1" t="s">
        <v>138</v>
      </c>
      <c r="B130" s="1" t="s">
        <v>144</v>
      </c>
      <c r="C130" s="1" t="s">
        <v>10</v>
      </c>
      <c r="E130" s="1">
        <v>6.36</v>
      </c>
      <c r="I130" s="1">
        <f t="shared" si="8"/>
        <v>6.36</v>
      </c>
      <c r="J130" s="1">
        <f t="shared" si="9"/>
        <v>10.3668</v>
      </c>
      <c r="K130" s="4">
        <v>10.199999999999999</v>
      </c>
      <c r="L130" s="12">
        <f t="shared" si="5"/>
        <v>8.2680000000000007</v>
      </c>
    </row>
    <row r="131" spans="1:12" hidden="1" x14ac:dyDescent="0.25">
      <c r="A131" s="1" t="s">
        <v>145</v>
      </c>
      <c r="B131" s="1" t="s">
        <v>146</v>
      </c>
      <c r="C131" s="1" t="s">
        <v>10</v>
      </c>
      <c r="I131" s="1" t="e">
        <f t="shared" si="8"/>
        <v>#DIV/0!</v>
      </c>
      <c r="J131" s="1" t="e">
        <f t="shared" si="9"/>
        <v>#DIV/0!</v>
      </c>
      <c r="K131" s="4" t="e">
        <f t="shared" si="4"/>
        <v>#DIV/0!</v>
      </c>
      <c r="L131" s="12" t="e">
        <f t="shared" si="5"/>
        <v>#DIV/0!</v>
      </c>
    </row>
    <row r="132" spans="1:12" x14ac:dyDescent="0.25">
      <c r="A132" s="1" t="s">
        <v>145</v>
      </c>
      <c r="B132" s="1" t="s">
        <v>147</v>
      </c>
      <c r="C132" s="1" t="s">
        <v>10</v>
      </c>
      <c r="F132" s="1">
        <v>5</v>
      </c>
      <c r="I132" s="1">
        <f t="shared" si="8"/>
        <v>5</v>
      </c>
      <c r="J132" s="1">
        <f t="shared" si="9"/>
        <v>8.1499999999999986</v>
      </c>
      <c r="K132" s="4">
        <v>7.5</v>
      </c>
      <c r="L132" s="12">
        <f t="shared" si="5"/>
        <v>6.5</v>
      </c>
    </row>
    <row r="133" spans="1:12" hidden="1" x14ac:dyDescent="0.25">
      <c r="A133" s="1" t="s">
        <v>145</v>
      </c>
      <c r="B133" s="1" t="s">
        <v>148</v>
      </c>
      <c r="C133" s="1" t="s">
        <v>10</v>
      </c>
      <c r="I133" s="1" t="e">
        <f t="shared" si="8"/>
        <v>#DIV/0!</v>
      </c>
      <c r="J133" s="1" t="e">
        <f t="shared" si="9"/>
        <v>#DIV/0!</v>
      </c>
      <c r="K133" s="4" t="e">
        <f t="shared" ref="K133:K195" si="10">MROUND(J133,0.05)</f>
        <v>#DIV/0!</v>
      </c>
      <c r="L133" s="12" t="e">
        <f t="shared" ref="L133:L196" si="11">I133*1.3</f>
        <v>#DIV/0!</v>
      </c>
    </row>
    <row r="134" spans="1:12" hidden="1" x14ac:dyDescent="0.25">
      <c r="A134" s="1" t="s">
        <v>145</v>
      </c>
      <c r="B134" s="1" t="s">
        <v>1048</v>
      </c>
      <c r="C134" s="1" t="s">
        <v>10</v>
      </c>
      <c r="I134" s="1" t="e">
        <f>AVERAGE(E134:H134)</f>
        <v>#DIV/0!</v>
      </c>
      <c r="J134" s="1" t="e">
        <f>I134*1.63</f>
        <v>#DIV/0!</v>
      </c>
      <c r="K134" s="4" t="e">
        <f t="shared" si="10"/>
        <v>#DIV/0!</v>
      </c>
      <c r="L134" s="12" t="e">
        <f t="shared" si="11"/>
        <v>#DIV/0!</v>
      </c>
    </row>
    <row r="135" spans="1:12" hidden="1" x14ac:dyDescent="0.25">
      <c r="A135" s="1" t="s">
        <v>145</v>
      </c>
      <c r="B135" s="1" t="s">
        <v>149</v>
      </c>
      <c r="C135" s="1" t="s">
        <v>10</v>
      </c>
      <c r="I135" s="1" t="e">
        <f t="shared" si="8"/>
        <v>#DIV/0!</v>
      </c>
      <c r="J135" s="1" t="e">
        <f t="shared" si="9"/>
        <v>#DIV/0!</v>
      </c>
      <c r="K135" s="4" t="e">
        <f t="shared" si="10"/>
        <v>#DIV/0!</v>
      </c>
      <c r="L135" s="12" t="e">
        <f t="shared" si="11"/>
        <v>#DIV/0!</v>
      </c>
    </row>
    <row r="136" spans="1:12" hidden="1" x14ac:dyDescent="0.25">
      <c r="A136" s="1" t="s">
        <v>145</v>
      </c>
      <c r="B136" s="1" t="s">
        <v>150</v>
      </c>
      <c r="C136" s="1" t="s">
        <v>10</v>
      </c>
      <c r="I136" s="1" t="e">
        <f t="shared" si="8"/>
        <v>#DIV/0!</v>
      </c>
      <c r="J136" s="1" t="e">
        <f t="shared" si="9"/>
        <v>#DIV/0!</v>
      </c>
      <c r="K136" s="4" t="e">
        <f t="shared" si="10"/>
        <v>#DIV/0!</v>
      </c>
      <c r="L136" s="12" t="e">
        <f t="shared" si="11"/>
        <v>#DIV/0!</v>
      </c>
    </row>
    <row r="137" spans="1:12" hidden="1" x14ac:dyDescent="0.25">
      <c r="A137" s="1" t="s">
        <v>145</v>
      </c>
      <c r="B137" s="1" t="s">
        <v>151</v>
      </c>
      <c r="C137" s="1" t="s">
        <v>10</v>
      </c>
      <c r="I137" s="1" t="e">
        <f t="shared" si="8"/>
        <v>#DIV/0!</v>
      </c>
      <c r="J137" s="1" t="e">
        <f t="shared" si="9"/>
        <v>#DIV/0!</v>
      </c>
      <c r="K137" s="4" t="e">
        <f t="shared" si="10"/>
        <v>#DIV/0!</v>
      </c>
      <c r="L137" s="12" t="e">
        <f t="shared" si="11"/>
        <v>#DIV/0!</v>
      </c>
    </row>
    <row r="138" spans="1:12" x14ac:dyDescent="0.25">
      <c r="A138" s="1" t="s">
        <v>145</v>
      </c>
      <c r="B138" s="1" t="s">
        <v>576</v>
      </c>
      <c r="C138" s="1" t="s">
        <v>10</v>
      </c>
      <c r="F138" s="1">
        <v>8.5</v>
      </c>
      <c r="I138" s="1">
        <f t="shared" si="8"/>
        <v>8.5</v>
      </c>
      <c r="J138" s="1">
        <f t="shared" si="9"/>
        <v>13.854999999999999</v>
      </c>
      <c r="K138" s="4">
        <v>10.5</v>
      </c>
      <c r="L138" s="12">
        <f t="shared" si="11"/>
        <v>11.05</v>
      </c>
    </row>
    <row r="139" spans="1:12" x14ac:dyDescent="0.25">
      <c r="A139" s="1" t="s">
        <v>145</v>
      </c>
      <c r="B139" s="1" t="s">
        <v>577</v>
      </c>
      <c r="C139" s="1" t="s">
        <v>10</v>
      </c>
      <c r="F139" s="1">
        <v>8.5</v>
      </c>
      <c r="I139" s="1">
        <f t="shared" si="8"/>
        <v>8.5</v>
      </c>
      <c r="J139" s="1">
        <f t="shared" si="9"/>
        <v>13.854999999999999</v>
      </c>
      <c r="K139" s="4">
        <v>10.5</v>
      </c>
      <c r="L139" s="12">
        <f t="shared" si="11"/>
        <v>11.05</v>
      </c>
    </row>
    <row r="140" spans="1:12" x14ac:dyDescent="0.25">
      <c r="A140" s="1" t="s">
        <v>145</v>
      </c>
      <c r="B140" s="1" t="s">
        <v>152</v>
      </c>
      <c r="C140" s="1" t="s">
        <v>10</v>
      </c>
      <c r="F140" s="1">
        <v>8.5</v>
      </c>
      <c r="I140" s="1">
        <f t="shared" si="8"/>
        <v>8.5</v>
      </c>
      <c r="J140" s="1">
        <f t="shared" si="9"/>
        <v>13.854999999999999</v>
      </c>
      <c r="K140" s="4">
        <v>10.5</v>
      </c>
      <c r="L140" s="12">
        <f t="shared" si="11"/>
        <v>11.05</v>
      </c>
    </row>
    <row r="141" spans="1:12" hidden="1" x14ac:dyDescent="0.25">
      <c r="A141" s="1" t="s">
        <v>145</v>
      </c>
      <c r="B141" s="1" t="s">
        <v>153</v>
      </c>
      <c r="C141" s="1" t="s">
        <v>10</v>
      </c>
      <c r="I141" s="1" t="e">
        <f t="shared" si="8"/>
        <v>#DIV/0!</v>
      </c>
      <c r="J141" s="1" t="e">
        <f t="shared" si="9"/>
        <v>#DIV/0!</v>
      </c>
      <c r="K141" s="4" t="e">
        <f t="shared" si="10"/>
        <v>#DIV/0!</v>
      </c>
      <c r="L141" s="12" t="e">
        <f t="shared" si="11"/>
        <v>#DIV/0!</v>
      </c>
    </row>
    <row r="142" spans="1:12" x14ac:dyDescent="0.25">
      <c r="A142" s="1" t="s">
        <v>145</v>
      </c>
      <c r="B142" s="1" t="s">
        <v>154</v>
      </c>
      <c r="C142" s="1" t="s">
        <v>10</v>
      </c>
      <c r="F142" s="1">
        <v>4.5</v>
      </c>
      <c r="I142" s="1">
        <f t="shared" si="8"/>
        <v>4.5</v>
      </c>
      <c r="J142" s="1">
        <f t="shared" si="9"/>
        <v>7.3349999999999991</v>
      </c>
      <c r="K142" s="4">
        <v>7</v>
      </c>
      <c r="L142" s="12">
        <f t="shared" si="11"/>
        <v>5.8500000000000005</v>
      </c>
    </row>
    <row r="143" spans="1:12" hidden="1" x14ac:dyDescent="0.25">
      <c r="A143" s="1" t="s">
        <v>145</v>
      </c>
      <c r="B143" s="1" t="s">
        <v>1049</v>
      </c>
      <c r="C143" s="1" t="s">
        <v>10</v>
      </c>
      <c r="I143" s="1" t="e">
        <f>AVERAGE(E143:H143)</f>
        <v>#DIV/0!</v>
      </c>
      <c r="J143" s="1" t="e">
        <f>I143*1.63</f>
        <v>#DIV/0!</v>
      </c>
      <c r="K143" s="4" t="e">
        <f t="shared" si="10"/>
        <v>#DIV/0!</v>
      </c>
      <c r="L143" s="12" t="e">
        <f t="shared" si="11"/>
        <v>#DIV/0!</v>
      </c>
    </row>
    <row r="144" spans="1:12" hidden="1" x14ac:dyDescent="0.25">
      <c r="A144" s="1" t="s">
        <v>145</v>
      </c>
      <c r="B144" s="1" t="s">
        <v>155</v>
      </c>
      <c r="C144" s="1" t="s">
        <v>10</v>
      </c>
      <c r="I144" s="1" t="e">
        <f t="shared" si="8"/>
        <v>#DIV/0!</v>
      </c>
      <c r="J144" s="1" t="e">
        <f t="shared" si="9"/>
        <v>#DIV/0!</v>
      </c>
      <c r="K144" s="4" t="e">
        <f t="shared" si="10"/>
        <v>#DIV/0!</v>
      </c>
      <c r="L144" s="12" t="e">
        <f t="shared" si="11"/>
        <v>#DIV/0!</v>
      </c>
    </row>
    <row r="145" spans="1:12" hidden="1" x14ac:dyDescent="0.25">
      <c r="A145" s="1" t="s">
        <v>145</v>
      </c>
      <c r="B145" s="1" t="s">
        <v>156</v>
      </c>
      <c r="C145" s="1" t="s">
        <v>10</v>
      </c>
      <c r="I145" s="1" t="e">
        <f t="shared" si="8"/>
        <v>#DIV/0!</v>
      </c>
      <c r="J145" s="1" t="e">
        <f t="shared" si="9"/>
        <v>#DIV/0!</v>
      </c>
      <c r="K145" s="4" t="e">
        <f t="shared" si="10"/>
        <v>#DIV/0!</v>
      </c>
      <c r="L145" s="12" t="e">
        <f t="shared" si="11"/>
        <v>#DIV/0!</v>
      </c>
    </row>
    <row r="146" spans="1:12" x14ac:dyDescent="0.25">
      <c r="A146" s="1" t="s">
        <v>145</v>
      </c>
      <c r="B146" s="1" t="s">
        <v>157</v>
      </c>
      <c r="C146" s="1" t="s">
        <v>10</v>
      </c>
      <c r="F146" s="1">
        <v>4.5</v>
      </c>
      <c r="I146" s="1">
        <f t="shared" si="8"/>
        <v>4.5</v>
      </c>
      <c r="J146" s="1">
        <f t="shared" si="9"/>
        <v>7.3349999999999991</v>
      </c>
      <c r="K146" s="4">
        <v>7.2</v>
      </c>
      <c r="L146" s="12">
        <f t="shared" si="11"/>
        <v>5.8500000000000005</v>
      </c>
    </row>
    <row r="147" spans="1:12" x14ac:dyDescent="0.25">
      <c r="A147" s="1" t="s">
        <v>145</v>
      </c>
      <c r="B147" s="1" t="s">
        <v>158</v>
      </c>
      <c r="C147" s="1" t="s">
        <v>10</v>
      </c>
      <c r="F147" s="1">
        <v>4.5</v>
      </c>
      <c r="I147" s="1">
        <f t="shared" si="8"/>
        <v>4.5</v>
      </c>
      <c r="J147" s="1">
        <f t="shared" si="9"/>
        <v>7.3349999999999991</v>
      </c>
      <c r="K147" s="4">
        <v>7.2</v>
      </c>
      <c r="L147" s="12">
        <f t="shared" si="11"/>
        <v>5.8500000000000005</v>
      </c>
    </row>
    <row r="148" spans="1:12" hidden="1" x14ac:dyDescent="0.25">
      <c r="A148" s="1" t="s">
        <v>145</v>
      </c>
      <c r="B148" s="1" t="s">
        <v>159</v>
      </c>
      <c r="C148" s="1" t="s">
        <v>10</v>
      </c>
      <c r="I148" s="1" t="e">
        <f t="shared" si="8"/>
        <v>#DIV/0!</v>
      </c>
      <c r="J148" s="1" t="e">
        <f t="shared" si="9"/>
        <v>#DIV/0!</v>
      </c>
      <c r="K148" s="4" t="e">
        <f t="shared" si="10"/>
        <v>#DIV/0!</v>
      </c>
      <c r="L148" s="12" t="e">
        <f t="shared" si="11"/>
        <v>#DIV/0!</v>
      </c>
    </row>
    <row r="149" spans="1:12" x14ac:dyDescent="0.25">
      <c r="A149" s="1" t="s">
        <v>145</v>
      </c>
      <c r="B149" s="1" t="s">
        <v>160</v>
      </c>
      <c r="C149" s="1" t="s">
        <v>10</v>
      </c>
      <c r="F149" s="1">
        <v>4.5</v>
      </c>
      <c r="I149" s="1">
        <f t="shared" si="8"/>
        <v>4.5</v>
      </c>
      <c r="J149" s="1">
        <f t="shared" si="9"/>
        <v>7.3349999999999991</v>
      </c>
      <c r="K149" s="4">
        <f t="shared" si="10"/>
        <v>7.3500000000000005</v>
      </c>
      <c r="L149" s="12">
        <f t="shared" si="11"/>
        <v>5.8500000000000005</v>
      </c>
    </row>
    <row r="150" spans="1:12" x14ac:dyDescent="0.25">
      <c r="A150" s="1" t="s">
        <v>145</v>
      </c>
      <c r="B150" s="1" t="s">
        <v>161</v>
      </c>
      <c r="C150" s="1" t="s">
        <v>10</v>
      </c>
      <c r="F150" s="1">
        <v>8</v>
      </c>
      <c r="I150" s="1">
        <f t="shared" si="8"/>
        <v>8</v>
      </c>
      <c r="J150" s="1">
        <f t="shared" si="9"/>
        <v>13.04</v>
      </c>
      <c r="K150" s="4">
        <v>10.5</v>
      </c>
      <c r="L150" s="12">
        <f t="shared" si="11"/>
        <v>10.4</v>
      </c>
    </row>
    <row r="151" spans="1:12" x14ac:dyDescent="0.25">
      <c r="A151" s="1" t="s">
        <v>145</v>
      </c>
      <c r="B151" s="1" t="s">
        <v>162</v>
      </c>
      <c r="C151" s="1" t="s">
        <v>10</v>
      </c>
      <c r="F151" s="1">
        <v>8</v>
      </c>
      <c r="I151" s="1">
        <f t="shared" si="8"/>
        <v>8</v>
      </c>
      <c r="J151" s="1">
        <f t="shared" si="9"/>
        <v>13.04</v>
      </c>
      <c r="K151" s="4">
        <v>10.5</v>
      </c>
      <c r="L151" s="12">
        <f t="shared" si="11"/>
        <v>10.4</v>
      </c>
    </row>
    <row r="152" spans="1:12" x14ac:dyDescent="0.25">
      <c r="A152" s="1" t="s">
        <v>145</v>
      </c>
      <c r="B152" s="1" t="s">
        <v>163</v>
      </c>
      <c r="C152" s="1" t="s">
        <v>10</v>
      </c>
      <c r="F152" s="1">
        <v>8</v>
      </c>
      <c r="I152" s="1">
        <f t="shared" si="8"/>
        <v>8</v>
      </c>
      <c r="J152" s="1">
        <f t="shared" si="9"/>
        <v>13.04</v>
      </c>
      <c r="K152" s="4">
        <v>10.5</v>
      </c>
      <c r="L152" s="12">
        <f t="shared" si="11"/>
        <v>10.4</v>
      </c>
    </row>
    <row r="153" spans="1:12" x14ac:dyDescent="0.25">
      <c r="A153" s="1" t="s">
        <v>145</v>
      </c>
      <c r="B153" s="1" t="s">
        <v>164</v>
      </c>
      <c r="C153" s="1" t="s">
        <v>10</v>
      </c>
      <c r="F153" s="1">
        <v>8</v>
      </c>
      <c r="I153" s="1">
        <f t="shared" si="8"/>
        <v>8</v>
      </c>
      <c r="J153" s="1">
        <f t="shared" si="9"/>
        <v>13.04</v>
      </c>
      <c r="K153" s="4">
        <v>10.5</v>
      </c>
      <c r="L153" s="12">
        <f t="shared" si="11"/>
        <v>10.4</v>
      </c>
    </row>
    <row r="154" spans="1:12" x14ac:dyDescent="0.25">
      <c r="A154" s="1" t="s">
        <v>145</v>
      </c>
      <c r="B154" s="1" t="s">
        <v>1374</v>
      </c>
      <c r="C154" s="1" t="s">
        <v>10</v>
      </c>
      <c r="F154" s="1">
        <v>4.5</v>
      </c>
      <c r="I154" s="1">
        <f t="shared" si="8"/>
        <v>4.5</v>
      </c>
      <c r="J154" s="1">
        <f t="shared" si="9"/>
        <v>7.3349999999999991</v>
      </c>
      <c r="K154" s="4">
        <v>7.2</v>
      </c>
      <c r="L154" s="12">
        <f t="shared" si="11"/>
        <v>5.8500000000000005</v>
      </c>
    </row>
    <row r="155" spans="1:12" hidden="1" x14ac:dyDescent="0.25">
      <c r="A155" s="1" t="s">
        <v>165</v>
      </c>
      <c r="B155" s="1" t="s">
        <v>166</v>
      </c>
      <c r="C155" s="1" t="s">
        <v>10</v>
      </c>
      <c r="I155" s="1" t="e">
        <f t="shared" si="8"/>
        <v>#DIV/0!</v>
      </c>
      <c r="J155" s="1" t="e">
        <f t="shared" si="9"/>
        <v>#DIV/0!</v>
      </c>
      <c r="K155" s="4" t="e">
        <f t="shared" si="10"/>
        <v>#DIV/0!</v>
      </c>
      <c r="L155" s="12" t="e">
        <f t="shared" si="11"/>
        <v>#DIV/0!</v>
      </c>
    </row>
    <row r="156" spans="1:12" hidden="1" x14ac:dyDescent="0.25">
      <c r="A156" s="1" t="s">
        <v>578</v>
      </c>
      <c r="B156" s="1" t="s">
        <v>579</v>
      </c>
      <c r="C156" s="1" t="s">
        <v>566</v>
      </c>
      <c r="I156" s="1" t="e">
        <f t="shared" si="8"/>
        <v>#DIV/0!</v>
      </c>
      <c r="J156" s="1" t="e">
        <f t="shared" si="9"/>
        <v>#DIV/0!</v>
      </c>
      <c r="K156" s="4" t="e">
        <f t="shared" si="10"/>
        <v>#DIV/0!</v>
      </c>
      <c r="L156" s="12" t="e">
        <f t="shared" si="11"/>
        <v>#DIV/0!</v>
      </c>
    </row>
    <row r="157" spans="1:12" x14ac:dyDescent="0.25">
      <c r="A157" s="1" t="s">
        <v>167</v>
      </c>
      <c r="B157" s="1" t="s">
        <v>168</v>
      </c>
      <c r="C157" s="1" t="s">
        <v>10</v>
      </c>
      <c r="F157" s="1">
        <v>7.5</v>
      </c>
      <c r="I157" s="1">
        <f t="shared" si="8"/>
        <v>7.5</v>
      </c>
      <c r="J157" s="1">
        <f t="shared" si="9"/>
        <v>12.225</v>
      </c>
      <c r="K157" s="4">
        <f t="shared" si="10"/>
        <v>12.200000000000001</v>
      </c>
      <c r="L157" s="12">
        <f t="shared" si="11"/>
        <v>9.75</v>
      </c>
    </row>
    <row r="158" spans="1:12" hidden="1" x14ac:dyDescent="0.25">
      <c r="A158" s="1" t="s">
        <v>167</v>
      </c>
      <c r="B158" s="1" t="s">
        <v>169</v>
      </c>
      <c r="C158" s="1" t="s">
        <v>10</v>
      </c>
      <c r="I158" s="1" t="e">
        <f t="shared" si="8"/>
        <v>#DIV/0!</v>
      </c>
      <c r="J158" s="1" t="e">
        <f t="shared" si="9"/>
        <v>#DIV/0!</v>
      </c>
      <c r="K158" s="4" t="e">
        <f t="shared" si="10"/>
        <v>#DIV/0!</v>
      </c>
      <c r="L158" s="12" t="e">
        <f t="shared" si="11"/>
        <v>#DIV/0!</v>
      </c>
    </row>
    <row r="159" spans="1:12" x14ac:dyDescent="0.25">
      <c r="A159" s="1" t="s">
        <v>167</v>
      </c>
      <c r="B159" s="1" t="s">
        <v>170</v>
      </c>
      <c r="C159" s="1" t="s">
        <v>10</v>
      </c>
      <c r="F159" s="1">
        <v>9.5</v>
      </c>
      <c r="I159" s="1">
        <f t="shared" si="8"/>
        <v>9.5</v>
      </c>
      <c r="J159" s="1">
        <f t="shared" si="9"/>
        <v>15.484999999999999</v>
      </c>
      <c r="K159" s="4">
        <f t="shared" si="10"/>
        <v>15.5</v>
      </c>
      <c r="L159" s="12">
        <f t="shared" si="11"/>
        <v>12.35</v>
      </c>
    </row>
    <row r="160" spans="1:12" x14ac:dyDescent="0.25">
      <c r="A160" s="1" t="s">
        <v>167</v>
      </c>
      <c r="B160" s="1" t="s">
        <v>171</v>
      </c>
      <c r="C160" s="1" t="s">
        <v>10</v>
      </c>
      <c r="F160" s="1">
        <v>9.5</v>
      </c>
      <c r="I160" s="1">
        <f t="shared" si="8"/>
        <v>9.5</v>
      </c>
      <c r="J160" s="1">
        <f t="shared" si="9"/>
        <v>15.484999999999999</v>
      </c>
      <c r="K160" s="4">
        <f t="shared" si="10"/>
        <v>15.5</v>
      </c>
      <c r="L160" s="12">
        <f t="shared" si="11"/>
        <v>12.35</v>
      </c>
    </row>
    <row r="161" spans="1:12" hidden="1" x14ac:dyDescent="0.25">
      <c r="A161" s="1" t="s">
        <v>172</v>
      </c>
      <c r="B161" s="1" t="s">
        <v>173</v>
      </c>
      <c r="C161" s="1" t="s">
        <v>10</v>
      </c>
      <c r="I161" s="1" t="e">
        <f t="shared" si="8"/>
        <v>#DIV/0!</v>
      </c>
      <c r="J161" s="1" t="e">
        <f t="shared" si="9"/>
        <v>#DIV/0!</v>
      </c>
      <c r="K161" s="4" t="e">
        <f t="shared" si="10"/>
        <v>#DIV/0!</v>
      </c>
      <c r="L161" s="12" t="e">
        <f t="shared" si="11"/>
        <v>#DIV/0!</v>
      </c>
    </row>
    <row r="162" spans="1:12" hidden="1" x14ac:dyDescent="0.25">
      <c r="A162" s="1" t="s">
        <v>172</v>
      </c>
      <c r="B162" s="1" t="s">
        <v>174</v>
      </c>
      <c r="C162" s="1" t="s">
        <v>10</v>
      </c>
      <c r="I162" s="1" t="e">
        <f t="shared" si="8"/>
        <v>#DIV/0!</v>
      </c>
      <c r="J162" s="1" t="e">
        <f t="shared" si="9"/>
        <v>#DIV/0!</v>
      </c>
      <c r="K162" s="4" t="e">
        <f t="shared" si="10"/>
        <v>#DIV/0!</v>
      </c>
      <c r="L162" s="12" t="e">
        <f t="shared" si="11"/>
        <v>#DIV/0!</v>
      </c>
    </row>
    <row r="163" spans="1:12" hidden="1" x14ac:dyDescent="0.25">
      <c r="A163" s="1" t="s">
        <v>172</v>
      </c>
      <c r="B163" s="1" t="s">
        <v>175</v>
      </c>
      <c r="C163" s="1" t="s">
        <v>10</v>
      </c>
      <c r="I163" s="1" t="e">
        <f t="shared" si="8"/>
        <v>#DIV/0!</v>
      </c>
      <c r="J163" s="1" t="e">
        <f t="shared" si="9"/>
        <v>#DIV/0!</v>
      </c>
      <c r="K163" s="4" t="e">
        <f t="shared" si="10"/>
        <v>#DIV/0!</v>
      </c>
      <c r="L163" s="12" t="e">
        <f t="shared" si="11"/>
        <v>#DIV/0!</v>
      </c>
    </row>
    <row r="164" spans="1:12" hidden="1" x14ac:dyDescent="0.25">
      <c r="A164" s="1" t="s">
        <v>176</v>
      </c>
      <c r="B164" s="1" t="s">
        <v>177</v>
      </c>
      <c r="C164" s="1" t="s">
        <v>10</v>
      </c>
      <c r="I164" s="1" t="e">
        <f t="shared" si="8"/>
        <v>#DIV/0!</v>
      </c>
      <c r="J164" s="1" t="e">
        <f t="shared" si="9"/>
        <v>#DIV/0!</v>
      </c>
      <c r="K164" s="4" t="e">
        <f t="shared" si="10"/>
        <v>#DIV/0!</v>
      </c>
      <c r="L164" s="12" t="e">
        <f t="shared" si="11"/>
        <v>#DIV/0!</v>
      </c>
    </row>
    <row r="165" spans="1:12" hidden="1" x14ac:dyDescent="0.25">
      <c r="A165" s="1" t="s">
        <v>172</v>
      </c>
      <c r="B165" s="1" t="s">
        <v>580</v>
      </c>
      <c r="C165" s="1" t="s">
        <v>10</v>
      </c>
      <c r="I165" s="1" t="e">
        <f t="shared" si="8"/>
        <v>#DIV/0!</v>
      </c>
      <c r="J165" s="1" t="e">
        <f t="shared" si="9"/>
        <v>#DIV/0!</v>
      </c>
      <c r="K165" s="4" t="e">
        <f t="shared" si="10"/>
        <v>#DIV/0!</v>
      </c>
      <c r="L165" s="12" t="e">
        <f t="shared" si="11"/>
        <v>#DIV/0!</v>
      </c>
    </row>
    <row r="166" spans="1:12" x14ac:dyDescent="0.25">
      <c r="A166" s="1" t="s">
        <v>172</v>
      </c>
      <c r="B166" s="1" t="s">
        <v>178</v>
      </c>
      <c r="C166" s="1" t="s">
        <v>10</v>
      </c>
      <c r="F166" s="1">
        <v>6.5</v>
      </c>
      <c r="I166" s="1">
        <f t="shared" si="8"/>
        <v>6.5</v>
      </c>
      <c r="J166" s="1">
        <f t="shared" si="9"/>
        <v>10.594999999999999</v>
      </c>
      <c r="K166" s="4">
        <f>MROUND(J166,0.05)</f>
        <v>10.600000000000001</v>
      </c>
      <c r="L166" s="12">
        <f t="shared" si="11"/>
        <v>8.4500000000000011</v>
      </c>
    </row>
    <row r="167" spans="1:12" x14ac:dyDescent="0.25">
      <c r="A167" s="1" t="s">
        <v>172</v>
      </c>
      <c r="B167" s="1" t="s">
        <v>179</v>
      </c>
      <c r="C167" s="1" t="s">
        <v>10</v>
      </c>
      <c r="F167" s="1">
        <v>6.5</v>
      </c>
      <c r="I167" s="1">
        <f t="shared" si="8"/>
        <v>6.5</v>
      </c>
      <c r="J167" s="1">
        <f t="shared" si="9"/>
        <v>10.594999999999999</v>
      </c>
      <c r="K167" s="4">
        <f t="shared" si="10"/>
        <v>10.600000000000001</v>
      </c>
      <c r="L167" s="12">
        <f t="shared" si="11"/>
        <v>8.4500000000000011</v>
      </c>
    </row>
    <row r="168" spans="1:12" hidden="1" x14ac:dyDescent="0.25">
      <c r="A168" s="1" t="s">
        <v>172</v>
      </c>
      <c r="B168" s="1" t="s">
        <v>180</v>
      </c>
      <c r="C168" s="1" t="s">
        <v>10</v>
      </c>
      <c r="I168" s="1" t="e">
        <f t="shared" si="8"/>
        <v>#DIV/0!</v>
      </c>
      <c r="J168" s="1" t="e">
        <f t="shared" si="9"/>
        <v>#DIV/0!</v>
      </c>
      <c r="K168" s="4" t="e">
        <f t="shared" si="10"/>
        <v>#DIV/0!</v>
      </c>
      <c r="L168" s="12" t="e">
        <f t="shared" si="11"/>
        <v>#DIV/0!</v>
      </c>
    </row>
    <row r="169" spans="1:12" hidden="1" x14ac:dyDescent="0.25">
      <c r="A169" s="1" t="s">
        <v>172</v>
      </c>
      <c r="B169" s="1" t="s">
        <v>181</v>
      </c>
      <c r="C169" s="1" t="s">
        <v>10</v>
      </c>
      <c r="I169" s="1" t="e">
        <f t="shared" si="8"/>
        <v>#DIV/0!</v>
      </c>
      <c r="J169" s="1" t="e">
        <f t="shared" si="9"/>
        <v>#DIV/0!</v>
      </c>
      <c r="K169" s="4" t="e">
        <f t="shared" si="10"/>
        <v>#DIV/0!</v>
      </c>
      <c r="L169" s="12" t="e">
        <f t="shared" si="11"/>
        <v>#DIV/0!</v>
      </c>
    </row>
    <row r="170" spans="1:12" hidden="1" x14ac:dyDescent="0.25">
      <c r="A170" s="1" t="s">
        <v>172</v>
      </c>
      <c r="B170" s="1" t="s">
        <v>182</v>
      </c>
      <c r="C170" s="1" t="s">
        <v>10</v>
      </c>
      <c r="I170" s="1" t="e">
        <f t="shared" si="8"/>
        <v>#DIV/0!</v>
      </c>
      <c r="J170" s="1" t="e">
        <f t="shared" si="9"/>
        <v>#DIV/0!</v>
      </c>
      <c r="K170" s="4" t="e">
        <f t="shared" si="10"/>
        <v>#DIV/0!</v>
      </c>
      <c r="L170" s="12" t="e">
        <f t="shared" si="11"/>
        <v>#DIV/0!</v>
      </c>
    </row>
    <row r="171" spans="1:12" hidden="1" x14ac:dyDescent="0.25">
      <c r="A171" s="1" t="s">
        <v>172</v>
      </c>
      <c r="B171" s="1" t="s">
        <v>183</v>
      </c>
      <c r="C171" s="1" t="s">
        <v>10</v>
      </c>
      <c r="I171" s="1" t="e">
        <f t="shared" si="8"/>
        <v>#DIV/0!</v>
      </c>
      <c r="J171" s="1" t="e">
        <f t="shared" si="9"/>
        <v>#DIV/0!</v>
      </c>
      <c r="K171" s="4" t="e">
        <f t="shared" si="10"/>
        <v>#DIV/0!</v>
      </c>
      <c r="L171" s="12" t="e">
        <f t="shared" si="11"/>
        <v>#DIV/0!</v>
      </c>
    </row>
    <row r="172" spans="1:12" x14ac:dyDescent="0.25">
      <c r="A172" s="1" t="s">
        <v>184</v>
      </c>
      <c r="B172" s="1" t="s">
        <v>185</v>
      </c>
      <c r="C172" s="1" t="s">
        <v>10</v>
      </c>
      <c r="F172" s="1">
        <v>5</v>
      </c>
      <c r="I172" s="1">
        <f t="shared" si="8"/>
        <v>5</v>
      </c>
      <c r="J172" s="1">
        <f t="shared" si="9"/>
        <v>8.1499999999999986</v>
      </c>
      <c r="K172" s="4">
        <f t="shared" si="10"/>
        <v>8.15</v>
      </c>
      <c r="L172" s="12">
        <f t="shared" si="11"/>
        <v>6.5</v>
      </c>
    </row>
    <row r="173" spans="1:12" x14ac:dyDescent="0.25">
      <c r="A173" s="1" t="s">
        <v>184</v>
      </c>
      <c r="B173" s="1" t="s">
        <v>186</v>
      </c>
      <c r="C173" s="1" t="s">
        <v>10</v>
      </c>
      <c r="F173" s="1">
        <v>5</v>
      </c>
      <c r="I173" s="1">
        <f t="shared" si="8"/>
        <v>5</v>
      </c>
      <c r="J173" s="1">
        <f t="shared" si="9"/>
        <v>8.1499999999999986</v>
      </c>
      <c r="K173" s="4">
        <f t="shared" si="10"/>
        <v>8.15</v>
      </c>
      <c r="L173" s="12">
        <f t="shared" si="11"/>
        <v>6.5</v>
      </c>
    </row>
    <row r="174" spans="1:12" x14ac:dyDescent="0.25">
      <c r="A174" s="1" t="s">
        <v>184</v>
      </c>
      <c r="B174" s="1" t="s">
        <v>187</v>
      </c>
      <c r="C174" s="1" t="s">
        <v>10</v>
      </c>
      <c r="F174" s="1">
        <v>5</v>
      </c>
      <c r="I174" s="1">
        <f t="shared" si="8"/>
        <v>5</v>
      </c>
      <c r="J174" s="1">
        <f t="shared" si="9"/>
        <v>8.1499999999999986</v>
      </c>
      <c r="K174" s="4">
        <f t="shared" si="10"/>
        <v>8.15</v>
      </c>
      <c r="L174" s="12">
        <f t="shared" si="11"/>
        <v>6.5</v>
      </c>
    </row>
    <row r="175" spans="1:12" hidden="1" x14ac:dyDescent="0.25">
      <c r="A175" s="1" t="s">
        <v>188</v>
      </c>
      <c r="B175" s="1" t="s">
        <v>189</v>
      </c>
      <c r="C175" s="1" t="s">
        <v>1383</v>
      </c>
      <c r="I175" s="1" t="e">
        <f t="shared" si="8"/>
        <v>#DIV/0!</v>
      </c>
      <c r="J175" s="1" t="e">
        <f t="shared" si="9"/>
        <v>#DIV/0!</v>
      </c>
      <c r="K175" s="4" t="e">
        <f t="shared" si="10"/>
        <v>#DIV/0!</v>
      </c>
      <c r="L175" s="12" t="e">
        <f t="shared" si="11"/>
        <v>#DIV/0!</v>
      </c>
    </row>
    <row r="176" spans="1:12" hidden="1" x14ac:dyDescent="0.25">
      <c r="A176" s="1" t="s">
        <v>190</v>
      </c>
      <c r="B176" s="1" t="s">
        <v>191</v>
      </c>
      <c r="C176" s="1" t="s">
        <v>10</v>
      </c>
      <c r="I176" s="1" t="e">
        <f t="shared" si="8"/>
        <v>#DIV/0!</v>
      </c>
      <c r="J176" s="1" t="e">
        <f t="shared" si="9"/>
        <v>#DIV/0!</v>
      </c>
      <c r="K176" s="4" t="e">
        <f t="shared" si="10"/>
        <v>#DIV/0!</v>
      </c>
      <c r="L176" s="12" t="e">
        <f t="shared" si="11"/>
        <v>#DIV/0!</v>
      </c>
    </row>
    <row r="177" spans="1:12" x14ac:dyDescent="0.25">
      <c r="A177" s="1" t="s">
        <v>190</v>
      </c>
      <c r="B177" s="1" t="s">
        <v>192</v>
      </c>
      <c r="C177" s="1" t="s">
        <v>10</v>
      </c>
      <c r="F177" s="1">
        <v>5.5</v>
      </c>
      <c r="I177" s="1">
        <f t="shared" si="8"/>
        <v>5.5</v>
      </c>
      <c r="J177" s="1">
        <f t="shared" si="9"/>
        <v>8.9649999999999999</v>
      </c>
      <c r="K177" s="4">
        <v>7.5</v>
      </c>
      <c r="L177" s="12">
        <f t="shared" si="11"/>
        <v>7.15</v>
      </c>
    </row>
    <row r="178" spans="1:12" hidden="1" x14ac:dyDescent="0.25">
      <c r="A178" s="1" t="s">
        <v>190</v>
      </c>
      <c r="B178" s="1" t="s">
        <v>193</v>
      </c>
      <c r="C178" s="1" t="s">
        <v>10</v>
      </c>
      <c r="I178" s="1" t="e">
        <f t="shared" si="8"/>
        <v>#DIV/0!</v>
      </c>
      <c r="J178" s="1" t="e">
        <f t="shared" si="9"/>
        <v>#DIV/0!</v>
      </c>
      <c r="K178" s="4" t="e">
        <f t="shared" si="10"/>
        <v>#DIV/0!</v>
      </c>
      <c r="L178" s="12" t="e">
        <f t="shared" si="11"/>
        <v>#DIV/0!</v>
      </c>
    </row>
    <row r="179" spans="1:12" hidden="1" x14ac:dyDescent="0.25">
      <c r="A179" s="1" t="s">
        <v>190</v>
      </c>
      <c r="B179" s="1" t="s">
        <v>194</v>
      </c>
      <c r="C179" s="1" t="s">
        <v>10</v>
      </c>
      <c r="I179" s="1" t="e">
        <f t="shared" si="8"/>
        <v>#DIV/0!</v>
      </c>
      <c r="J179" s="1" t="e">
        <f t="shared" si="9"/>
        <v>#DIV/0!</v>
      </c>
      <c r="K179" s="4" t="e">
        <f t="shared" si="10"/>
        <v>#DIV/0!</v>
      </c>
      <c r="L179" s="12" t="e">
        <f t="shared" si="11"/>
        <v>#DIV/0!</v>
      </c>
    </row>
    <row r="180" spans="1:12" x14ac:dyDescent="0.25">
      <c r="A180" s="1" t="s">
        <v>190</v>
      </c>
      <c r="B180" s="1" t="s">
        <v>195</v>
      </c>
      <c r="C180" s="1" t="s">
        <v>10</v>
      </c>
      <c r="F180" s="1">
        <v>6.5</v>
      </c>
      <c r="I180" s="1">
        <f t="shared" si="8"/>
        <v>6.5</v>
      </c>
      <c r="J180" s="1">
        <f t="shared" si="9"/>
        <v>10.594999999999999</v>
      </c>
      <c r="K180" s="4">
        <v>8.6</v>
      </c>
      <c r="L180" s="12">
        <f t="shared" si="11"/>
        <v>8.4500000000000011</v>
      </c>
    </row>
    <row r="181" spans="1:12" hidden="1" x14ac:dyDescent="0.25">
      <c r="A181" s="1" t="s">
        <v>190</v>
      </c>
      <c r="B181" s="1" t="s">
        <v>196</v>
      </c>
      <c r="C181" s="1" t="s">
        <v>10</v>
      </c>
      <c r="I181" s="1" t="e">
        <f t="shared" ref="I181:I241" si="12">AVERAGE(E181:H181)</f>
        <v>#DIV/0!</v>
      </c>
      <c r="J181" s="1" t="e">
        <f t="shared" ref="J181:J241" si="13">I181*1.63</f>
        <v>#DIV/0!</v>
      </c>
      <c r="K181" s="4" t="e">
        <f t="shared" si="10"/>
        <v>#DIV/0!</v>
      </c>
      <c r="L181" s="12" t="e">
        <f t="shared" si="11"/>
        <v>#DIV/0!</v>
      </c>
    </row>
    <row r="182" spans="1:12" hidden="1" x14ac:dyDescent="0.25">
      <c r="A182" s="1" t="s">
        <v>190</v>
      </c>
      <c r="B182" s="1" t="s">
        <v>197</v>
      </c>
      <c r="C182" s="1" t="s">
        <v>10</v>
      </c>
      <c r="I182" s="1" t="e">
        <f t="shared" si="12"/>
        <v>#DIV/0!</v>
      </c>
      <c r="J182" s="1" t="e">
        <f t="shared" si="13"/>
        <v>#DIV/0!</v>
      </c>
      <c r="K182" s="4" t="e">
        <f t="shared" si="10"/>
        <v>#DIV/0!</v>
      </c>
      <c r="L182" s="12" t="e">
        <f t="shared" si="11"/>
        <v>#DIV/0!</v>
      </c>
    </row>
    <row r="183" spans="1:12" hidden="1" x14ac:dyDescent="0.25">
      <c r="A183" s="1" t="s">
        <v>190</v>
      </c>
      <c r="B183" s="1" t="s">
        <v>198</v>
      </c>
      <c r="C183" s="1" t="s">
        <v>10</v>
      </c>
      <c r="I183" s="1" t="e">
        <f t="shared" si="12"/>
        <v>#DIV/0!</v>
      </c>
      <c r="J183" s="1" t="e">
        <f t="shared" si="13"/>
        <v>#DIV/0!</v>
      </c>
      <c r="K183" s="4" t="e">
        <f t="shared" si="10"/>
        <v>#DIV/0!</v>
      </c>
      <c r="L183" s="12" t="e">
        <f t="shared" si="11"/>
        <v>#DIV/0!</v>
      </c>
    </row>
    <row r="184" spans="1:12" hidden="1" x14ac:dyDescent="0.25">
      <c r="A184" s="1" t="s">
        <v>199</v>
      </c>
      <c r="B184" s="1" t="s">
        <v>200</v>
      </c>
      <c r="C184" s="1" t="s">
        <v>10</v>
      </c>
      <c r="I184" s="1" t="e">
        <f t="shared" si="12"/>
        <v>#DIV/0!</v>
      </c>
      <c r="J184" s="1" t="e">
        <f t="shared" si="13"/>
        <v>#DIV/0!</v>
      </c>
      <c r="K184" s="4" t="e">
        <f t="shared" si="10"/>
        <v>#DIV/0!</v>
      </c>
      <c r="L184" s="12" t="e">
        <f t="shared" si="11"/>
        <v>#DIV/0!</v>
      </c>
    </row>
    <row r="185" spans="1:12" x14ac:dyDescent="0.25">
      <c r="A185" s="1" t="s">
        <v>199</v>
      </c>
      <c r="B185" s="1" t="s">
        <v>201</v>
      </c>
      <c r="C185" s="1" t="s">
        <v>10</v>
      </c>
      <c r="F185" s="1">
        <v>6</v>
      </c>
      <c r="I185" s="1">
        <f t="shared" si="12"/>
        <v>6</v>
      </c>
      <c r="J185" s="1">
        <f t="shared" si="13"/>
        <v>9.7799999999999994</v>
      </c>
      <c r="K185" s="4">
        <v>8.35</v>
      </c>
      <c r="L185" s="12">
        <f t="shared" si="11"/>
        <v>7.8000000000000007</v>
      </c>
    </row>
    <row r="186" spans="1:12" x14ac:dyDescent="0.25">
      <c r="A186" s="1" t="s">
        <v>199</v>
      </c>
      <c r="B186" s="1" t="s">
        <v>202</v>
      </c>
      <c r="C186" s="1" t="s">
        <v>10</v>
      </c>
      <c r="E186" s="1">
        <v>5.24</v>
      </c>
      <c r="I186" s="1">
        <f t="shared" si="12"/>
        <v>5.24</v>
      </c>
      <c r="J186" s="1">
        <f t="shared" si="13"/>
        <v>8.5411999999999999</v>
      </c>
      <c r="K186" s="4">
        <f t="shared" si="10"/>
        <v>8.5500000000000007</v>
      </c>
      <c r="L186" s="12">
        <f t="shared" si="11"/>
        <v>6.8120000000000003</v>
      </c>
    </row>
    <row r="187" spans="1:12" hidden="1" x14ac:dyDescent="0.25">
      <c r="A187" s="1" t="s">
        <v>199</v>
      </c>
      <c r="B187" s="1" t="s">
        <v>1055</v>
      </c>
      <c r="C187" s="1" t="s">
        <v>10</v>
      </c>
      <c r="I187" s="1" t="e">
        <f>AVERAGE(E187:H187)</f>
        <v>#DIV/0!</v>
      </c>
      <c r="J187" s="1" t="e">
        <f>I187*1.63</f>
        <v>#DIV/0!</v>
      </c>
      <c r="K187" s="4" t="e">
        <f t="shared" si="10"/>
        <v>#DIV/0!</v>
      </c>
      <c r="L187" s="12" t="e">
        <f t="shared" si="11"/>
        <v>#DIV/0!</v>
      </c>
    </row>
    <row r="188" spans="1:12" hidden="1" x14ac:dyDescent="0.25">
      <c r="A188" s="1" t="s">
        <v>199</v>
      </c>
      <c r="B188" s="1" t="s">
        <v>203</v>
      </c>
      <c r="C188" s="1" t="s">
        <v>10</v>
      </c>
      <c r="I188" s="1" t="e">
        <f t="shared" si="12"/>
        <v>#DIV/0!</v>
      </c>
      <c r="J188" s="1" t="e">
        <f t="shared" si="13"/>
        <v>#DIV/0!</v>
      </c>
      <c r="K188" s="4" t="e">
        <f t="shared" si="10"/>
        <v>#DIV/0!</v>
      </c>
      <c r="L188" s="12" t="e">
        <f t="shared" si="11"/>
        <v>#DIV/0!</v>
      </c>
    </row>
    <row r="189" spans="1:12" hidden="1" x14ac:dyDescent="0.25">
      <c r="A189" s="1" t="s">
        <v>199</v>
      </c>
      <c r="B189" s="1" t="s">
        <v>204</v>
      </c>
      <c r="C189" s="1" t="s">
        <v>10</v>
      </c>
      <c r="I189" s="1" t="e">
        <f t="shared" si="12"/>
        <v>#DIV/0!</v>
      </c>
      <c r="J189" s="1" t="e">
        <f t="shared" si="13"/>
        <v>#DIV/0!</v>
      </c>
      <c r="K189" s="4" t="e">
        <f t="shared" si="10"/>
        <v>#DIV/0!</v>
      </c>
      <c r="L189" s="12" t="e">
        <f t="shared" si="11"/>
        <v>#DIV/0!</v>
      </c>
    </row>
    <row r="190" spans="1:12" hidden="1" x14ac:dyDescent="0.25">
      <c r="A190" s="1" t="s">
        <v>205</v>
      </c>
      <c r="B190" s="1" t="s">
        <v>206</v>
      </c>
      <c r="C190" s="1" t="s">
        <v>10</v>
      </c>
      <c r="I190" s="1" t="e">
        <f t="shared" si="12"/>
        <v>#DIV/0!</v>
      </c>
      <c r="J190" s="1" t="e">
        <f t="shared" si="13"/>
        <v>#DIV/0!</v>
      </c>
      <c r="K190" s="4" t="e">
        <f t="shared" si="10"/>
        <v>#DIV/0!</v>
      </c>
      <c r="L190" s="12" t="e">
        <f t="shared" si="11"/>
        <v>#DIV/0!</v>
      </c>
    </row>
    <row r="191" spans="1:12" x14ac:dyDescent="0.25">
      <c r="A191" s="1" t="s">
        <v>207</v>
      </c>
      <c r="B191" s="1" t="s">
        <v>208</v>
      </c>
      <c r="C191" s="1" t="s">
        <v>10</v>
      </c>
      <c r="F191" s="1">
        <v>5</v>
      </c>
      <c r="I191" s="1">
        <f t="shared" si="12"/>
        <v>5</v>
      </c>
      <c r="J191" s="1">
        <f t="shared" si="13"/>
        <v>8.1499999999999986</v>
      </c>
      <c r="K191" s="4">
        <f t="shared" si="10"/>
        <v>8.15</v>
      </c>
      <c r="L191" s="12">
        <f t="shared" si="11"/>
        <v>6.5</v>
      </c>
    </row>
    <row r="192" spans="1:12" hidden="1" x14ac:dyDescent="0.25">
      <c r="A192" s="1" t="s">
        <v>207</v>
      </c>
      <c r="B192" s="1" t="s">
        <v>209</v>
      </c>
      <c r="C192" s="1" t="s">
        <v>10</v>
      </c>
      <c r="I192" s="1" t="e">
        <f t="shared" si="12"/>
        <v>#DIV/0!</v>
      </c>
      <c r="J192" s="1" t="e">
        <f t="shared" si="13"/>
        <v>#DIV/0!</v>
      </c>
      <c r="K192" s="4" t="e">
        <f t="shared" si="10"/>
        <v>#DIV/0!</v>
      </c>
      <c r="L192" s="12" t="e">
        <f t="shared" si="11"/>
        <v>#DIV/0!</v>
      </c>
    </row>
    <row r="193" spans="1:12" hidden="1" x14ac:dyDescent="0.25">
      <c r="A193" s="1" t="s">
        <v>210</v>
      </c>
      <c r="B193" s="1" t="s">
        <v>211</v>
      </c>
      <c r="C193" s="1" t="s">
        <v>10</v>
      </c>
      <c r="I193" s="1" t="e">
        <f t="shared" si="12"/>
        <v>#DIV/0!</v>
      </c>
      <c r="J193" s="1" t="e">
        <f t="shared" si="13"/>
        <v>#DIV/0!</v>
      </c>
      <c r="K193" s="4" t="e">
        <f t="shared" si="10"/>
        <v>#DIV/0!</v>
      </c>
      <c r="L193" s="12" t="e">
        <f t="shared" si="11"/>
        <v>#DIV/0!</v>
      </c>
    </row>
    <row r="194" spans="1:12" x14ac:dyDescent="0.25">
      <c r="A194" s="1" t="s">
        <v>212</v>
      </c>
      <c r="B194" s="1" t="s">
        <v>213</v>
      </c>
      <c r="C194" s="1" t="s">
        <v>10</v>
      </c>
      <c r="F194" s="1">
        <v>5.5</v>
      </c>
      <c r="I194" s="1">
        <f t="shared" si="12"/>
        <v>5.5</v>
      </c>
      <c r="J194" s="1">
        <f t="shared" si="13"/>
        <v>8.9649999999999999</v>
      </c>
      <c r="K194" s="4">
        <f t="shared" si="10"/>
        <v>8.9500000000000011</v>
      </c>
      <c r="L194" s="12">
        <f t="shared" si="11"/>
        <v>7.15</v>
      </c>
    </row>
    <row r="195" spans="1:12" hidden="1" x14ac:dyDescent="0.25">
      <c r="A195" s="1" t="s">
        <v>212</v>
      </c>
      <c r="B195" s="1" t="s">
        <v>214</v>
      </c>
      <c r="C195" s="1" t="s">
        <v>10</v>
      </c>
      <c r="I195" s="1" t="e">
        <f t="shared" si="12"/>
        <v>#DIV/0!</v>
      </c>
      <c r="J195" s="1" t="e">
        <f t="shared" si="13"/>
        <v>#DIV/0!</v>
      </c>
      <c r="K195" s="4" t="e">
        <f t="shared" si="10"/>
        <v>#DIV/0!</v>
      </c>
      <c r="L195" s="12" t="e">
        <f t="shared" si="11"/>
        <v>#DIV/0!</v>
      </c>
    </row>
    <row r="196" spans="1:12" x14ac:dyDescent="0.25">
      <c r="A196" s="1" t="s">
        <v>212</v>
      </c>
      <c r="B196" s="1" t="s">
        <v>215</v>
      </c>
      <c r="C196" s="1" t="s">
        <v>10</v>
      </c>
      <c r="F196" s="1">
        <v>5.5</v>
      </c>
      <c r="I196" s="1">
        <f t="shared" si="12"/>
        <v>5.5</v>
      </c>
      <c r="J196" s="1">
        <f t="shared" si="13"/>
        <v>8.9649999999999999</v>
      </c>
      <c r="K196" s="4">
        <f t="shared" ref="K196:K258" si="14">MROUND(J196,0.05)</f>
        <v>8.9500000000000011</v>
      </c>
      <c r="L196" s="12">
        <f t="shared" si="11"/>
        <v>7.15</v>
      </c>
    </row>
    <row r="197" spans="1:12" x14ac:dyDescent="0.25">
      <c r="A197" s="1" t="s">
        <v>212</v>
      </c>
      <c r="B197" s="1" t="s">
        <v>216</v>
      </c>
      <c r="C197" s="1" t="s">
        <v>10</v>
      </c>
      <c r="F197" s="1">
        <v>5</v>
      </c>
      <c r="I197" s="1">
        <f t="shared" si="12"/>
        <v>5</v>
      </c>
      <c r="J197" s="1">
        <f t="shared" si="13"/>
        <v>8.1499999999999986</v>
      </c>
      <c r="K197" s="4">
        <v>7</v>
      </c>
      <c r="L197" s="12">
        <f t="shared" ref="L197:L259" si="15">I197*1.3</f>
        <v>6.5</v>
      </c>
    </row>
    <row r="198" spans="1:12" x14ac:dyDescent="0.25">
      <c r="A198" s="1" t="s">
        <v>212</v>
      </c>
      <c r="B198" s="1" t="s">
        <v>216</v>
      </c>
      <c r="C198" s="1" t="s">
        <v>44</v>
      </c>
      <c r="F198" s="1">
        <v>11</v>
      </c>
      <c r="I198" s="1">
        <f t="shared" si="12"/>
        <v>11</v>
      </c>
      <c r="J198" s="1">
        <f t="shared" si="13"/>
        <v>17.93</v>
      </c>
      <c r="K198" s="4">
        <v>17</v>
      </c>
      <c r="L198" s="12">
        <f t="shared" si="15"/>
        <v>14.3</v>
      </c>
    </row>
    <row r="199" spans="1:12" x14ac:dyDescent="0.25">
      <c r="A199" s="1" t="s">
        <v>212</v>
      </c>
      <c r="B199" s="1" t="s">
        <v>216</v>
      </c>
      <c r="C199" s="1" t="s">
        <v>217</v>
      </c>
      <c r="E199" s="1">
        <v>13.56</v>
      </c>
      <c r="I199" s="1">
        <f t="shared" si="12"/>
        <v>13.56</v>
      </c>
      <c r="J199" s="1">
        <f t="shared" si="13"/>
        <v>22.102799999999998</v>
      </c>
      <c r="K199" s="4">
        <f t="shared" si="14"/>
        <v>22.1</v>
      </c>
      <c r="L199" s="12">
        <f t="shared" si="15"/>
        <v>17.628</v>
      </c>
    </row>
    <row r="200" spans="1:12" x14ac:dyDescent="0.25">
      <c r="A200" s="1" t="s">
        <v>212</v>
      </c>
      <c r="B200" s="1" t="s">
        <v>216</v>
      </c>
      <c r="C200" s="1" t="s">
        <v>218</v>
      </c>
      <c r="F200" s="1">
        <v>15</v>
      </c>
      <c r="I200" s="1">
        <f t="shared" si="12"/>
        <v>15</v>
      </c>
      <c r="J200" s="1">
        <f t="shared" si="13"/>
        <v>24.45</v>
      </c>
      <c r="K200" s="4">
        <f t="shared" si="14"/>
        <v>24.450000000000003</v>
      </c>
      <c r="L200" s="12">
        <f t="shared" si="15"/>
        <v>19.5</v>
      </c>
    </row>
    <row r="201" spans="1:12" x14ac:dyDescent="0.25">
      <c r="A201" s="1" t="s">
        <v>212</v>
      </c>
      <c r="B201" s="1" t="s">
        <v>219</v>
      </c>
      <c r="C201" s="1" t="s">
        <v>10</v>
      </c>
      <c r="F201" s="1">
        <v>5.5</v>
      </c>
      <c r="I201" s="1">
        <f t="shared" si="12"/>
        <v>5.5</v>
      </c>
      <c r="J201" s="1">
        <f t="shared" si="13"/>
        <v>8.9649999999999999</v>
      </c>
      <c r="K201" s="4">
        <f t="shared" si="14"/>
        <v>8.9500000000000011</v>
      </c>
      <c r="L201" s="12">
        <f t="shared" si="15"/>
        <v>7.15</v>
      </c>
    </row>
    <row r="202" spans="1:12" x14ac:dyDescent="0.25">
      <c r="A202" s="1" t="s">
        <v>220</v>
      </c>
      <c r="B202" s="1" t="s">
        <v>1406</v>
      </c>
      <c r="C202" s="1" t="s">
        <v>10</v>
      </c>
      <c r="F202" s="1">
        <v>5.5</v>
      </c>
      <c r="I202" s="1">
        <f t="shared" si="12"/>
        <v>5.5</v>
      </c>
      <c r="J202" s="1">
        <f t="shared" si="13"/>
        <v>8.9649999999999999</v>
      </c>
      <c r="K202" s="4">
        <v>8.5</v>
      </c>
      <c r="L202" s="12">
        <f t="shared" si="15"/>
        <v>7.15</v>
      </c>
    </row>
    <row r="203" spans="1:12" hidden="1" x14ac:dyDescent="0.25">
      <c r="A203" s="1" t="s">
        <v>220</v>
      </c>
      <c r="B203" s="1" t="s">
        <v>221</v>
      </c>
      <c r="C203" s="1" t="s">
        <v>10</v>
      </c>
      <c r="I203" s="1" t="e">
        <f t="shared" si="12"/>
        <v>#DIV/0!</v>
      </c>
      <c r="J203" s="1" t="e">
        <f t="shared" si="13"/>
        <v>#DIV/0!</v>
      </c>
      <c r="K203" s="4" t="e">
        <f t="shared" si="14"/>
        <v>#DIV/0!</v>
      </c>
      <c r="L203" s="12" t="e">
        <f t="shared" si="15"/>
        <v>#DIV/0!</v>
      </c>
    </row>
    <row r="204" spans="1:12" x14ac:dyDescent="0.25">
      <c r="A204" s="1" t="s">
        <v>220</v>
      </c>
      <c r="B204" s="1" t="s">
        <v>59</v>
      </c>
      <c r="C204" s="1" t="s">
        <v>10</v>
      </c>
      <c r="E204" s="1">
        <v>6.19</v>
      </c>
      <c r="I204" s="1">
        <f t="shared" si="12"/>
        <v>6.19</v>
      </c>
      <c r="J204" s="1">
        <f t="shared" si="13"/>
        <v>10.089700000000001</v>
      </c>
      <c r="K204" s="4">
        <f t="shared" si="14"/>
        <v>10.100000000000001</v>
      </c>
      <c r="L204" s="12">
        <f t="shared" si="15"/>
        <v>8.0470000000000006</v>
      </c>
    </row>
    <row r="205" spans="1:12" x14ac:dyDescent="0.25">
      <c r="A205" s="1" t="s">
        <v>222</v>
      </c>
      <c r="B205" s="1" t="s">
        <v>223</v>
      </c>
      <c r="C205" s="1" t="s">
        <v>10</v>
      </c>
      <c r="E205" s="1">
        <v>9.56</v>
      </c>
      <c r="I205" s="1">
        <f t="shared" si="12"/>
        <v>9.56</v>
      </c>
      <c r="J205" s="1">
        <f t="shared" si="13"/>
        <v>15.582800000000001</v>
      </c>
      <c r="K205" s="4">
        <f t="shared" si="14"/>
        <v>15.600000000000001</v>
      </c>
      <c r="L205" s="12">
        <f t="shared" si="15"/>
        <v>12.428000000000001</v>
      </c>
    </row>
    <row r="206" spans="1:12" x14ac:dyDescent="0.25">
      <c r="A206" s="1" t="s">
        <v>224</v>
      </c>
      <c r="B206" s="1" t="s">
        <v>225</v>
      </c>
      <c r="C206" s="1" t="s">
        <v>10</v>
      </c>
      <c r="E206" s="1">
        <v>6.19</v>
      </c>
      <c r="I206" s="1">
        <f t="shared" si="12"/>
        <v>6.19</v>
      </c>
      <c r="J206" s="1">
        <f t="shared" si="13"/>
        <v>10.089700000000001</v>
      </c>
      <c r="K206" s="4">
        <f t="shared" si="14"/>
        <v>10.100000000000001</v>
      </c>
      <c r="L206" s="12">
        <f t="shared" si="15"/>
        <v>8.0470000000000006</v>
      </c>
    </row>
    <row r="207" spans="1:12" x14ac:dyDescent="0.25">
      <c r="A207" s="1" t="s">
        <v>224</v>
      </c>
      <c r="B207" s="1" t="s">
        <v>226</v>
      </c>
      <c r="C207" s="1" t="s">
        <v>10</v>
      </c>
      <c r="F207" s="1">
        <v>5.5</v>
      </c>
      <c r="I207" s="1">
        <f t="shared" si="12"/>
        <v>5.5</v>
      </c>
      <c r="J207" s="1">
        <f t="shared" si="13"/>
        <v>8.9649999999999999</v>
      </c>
      <c r="K207" s="4">
        <f t="shared" si="14"/>
        <v>8.9500000000000011</v>
      </c>
      <c r="L207" s="12">
        <f t="shared" si="15"/>
        <v>7.15</v>
      </c>
    </row>
    <row r="208" spans="1:12" hidden="1" x14ac:dyDescent="0.25">
      <c r="A208" s="1" t="s">
        <v>227</v>
      </c>
      <c r="B208" s="1" t="s">
        <v>228</v>
      </c>
      <c r="C208" s="1" t="s">
        <v>10</v>
      </c>
      <c r="I208" s="1" t="e">
        <f t="shared" si="12"/>
        <v>#DIV/0!</v>
      </c>
      <c r="J208" s="1" t="e">
        <f t="shared" si="13"/>
        <v>#DIV/0!</v>
      </c>
      <c r="K208" s="4" t="e">
        <f t="shared" si="14"/>
        <v>#DIV/0!</v>
      </c>
      <c r="L208" s="12" t="e">
        <f t="shared" si="15"/>
        <v>#DIV/0!</v>
      </c>
    </row>
    <row r="209" spans="1:12" x14ac:dyDescent="0.25">
      <c r="A209" s="1" t="s">
        <v>227</v>
      </c>
      <c r="B209" s="1" t="s">
        <v>229</v>
      </c>
      <c r="C209" s="1" t="s">
        <v>10</v>
      </c>
      <c r="F209" s="1">
        <v>5.5</v>
      </c>
      <c r="I209" s="1">
        <f t="shared" si="12"/>
        <v>5.5</v>
      </c>
      <c r="J209" s="1">
        <f t="shared" si="13"/>
        <v>8.9649999999999999</v>
      </c>
      <c r="K209" s="4">
        <f t="shared" si="14"/>
        <v>8.9500000000000011</v>
      </c>
      <c r="L209" s="12">
        <f t="shared" si="15"/>
        <v>7.15</v>
      </c>
    </row>
    <row r="210" spans="1:12" hidden="1" x14ac:dyDescent="0.25">
      <c r="A210" s="1" t="s">
        <v>230</v>
      </c>
      <c r="B210" s="1" t="s">
        <v>231</v>
      </c>
      <c r="C210" s="1" t="s">
        <v>10</v>
      </c>
      <c r="I210" s="1" t="e">
        <f t="shared" si="12"/>
        <v>#DIV/0!</v>
      </c>
      <c r="J210" s="1" t="e">
        <f t="shared" si="13"/>
        <v>#DIV/0!</v>
      </c>
      <c r="K210" s="4" t="e">
        <f t="shared" si="14"/>
        <v>#DIV/0!</v>
      </c>
      <c r="L210" s="12" t="e">
        <f t="shared" si="15"/>
        <v>#DIV/0!</v>
      </c>
    </row>
    <row r="211" spans="1:12" hidden="1" x14ac:dyDescent="0.25">
      <c r="A211" s="1" t="s">
        <v>230</v>
      </c>
      <c r="B211" s="1" t="s">
        <v>1400</v>
      </c>
      <c r="C211" s="1" t="s">
        <v>10</v>
      </c>
      <c r="I211" s="1" t="e">
        <f t="shared" si="12"/>
        <v>#DIV/0!</v>
      </c>
      <c r="J211" s="1" t="e">
        <f t="shared" si="13"/>
        <v>#DIV/0!</v>
      </c>
      <c r="K211" s="4" t="e">
        <f t="shared" si="14"/>
        <v>#DIV/0!</v>
      </c>
      <c r="L211" s="12" t="e">
        <f t="shared" si="15"/>
        <v>#DIV/0!</v>
      </c>
    </row>
    <row r="212" spans="1:12" hidden="1" x14ac:dyDescent="0.25">
      <c r="A212" s="1" t="s">
        <v>232</v>
      </c>
      <c r="B212" s="1" t="s">
        <v>233</v>
      </c>
      <c r="C212" s="1" t="s">
        <v>10</v>
      </c>
      <c r="I212" s="1" t="e">
        <f t="shared" si="12"/>
        <v>#DIV/0!</v>
      </c>
      <c r="J212" s="1" t="e">
        <f t="shared" si="13"/>
        <v>#DIV/0!</v>
      </c>
      <c r="K212" s="4" t="e">
        <f t="shared" si="14"/>
        <v>#DIV/0!</v>
      </c>
      <c r="L212" s="12" t="e">
        <f t="shared" si="15"/>
        <v>#DIV/0!</v>
      </c>
    </row>
    <row r="213" spans="1:12" x14ac:dyDescent="0.25">
      <c r="A213" s="1" t="s">
        <v>234</v>
      </c>
      <c r="B213" s="1" t="s">
        <v>235</v>
      </c>
      <c r="C213" s="1" t="s">
        <v>10</v>
      </c>
      <c r="F213" s="1">
        <v>6</v>
      </c>
      <c r="I213" s="1">
        <f t="shared" si="12"/>
        <v>6</v>
      </c>
      <c r="J213" s="1">
        <f t="shared" si="13"/>
        <v>9.7799999999999994</v>
      </c>
      <c r="K213" s="4">
        <v>8.5</v>
      </c>
      <c r="L213" s="12">
        <f t="shared" si="15"/>
        <v>7.8000000000000007</v>
      </c>
    </row>
    <row r="214" spans="1:12" x14ac:dyDescent="0.25">
      <c r="A214" s="1" t="s">
        <v>234</v>
      </c>
      <c r="B214" s="1" t="s">
        <v>235</v>
      </c>
      <c r="C214" s="1" t="s">
        <v>44</v>
      </c>
      <c r="F214" s="1">
        <v>11</v>
      </c>
      <c r="I214" s="1">
        <f t="shared" si="12"/>
        <v>11</v>
      </c>
      <c r="J214" s="1">
        <f t="shared" si="13"/>
        <v>17.93</v>
      </c>
      <c r="K214" s="4">
        <f t="shared" si="14"/>
        <v>17.95</v>
      </c>
      <c r="L214" s="12">
        <f t="shared" si="15"/>
        <v>14.3</v>
      </c>
    </row>
    <row r="215" spans="1:12" hidden="1" x14ac:dyDescent="0.25">
      <c r="A215" s="1" t="s">
        <v>234</v>
      </c>
      <c r="B215" s="1" t="s">
        <v>235</v>
      </c>
      <c r="C215" s="1" t="s">
        <v>217</v>
      </c>
      <c r="I215" s="1" t="e">
        <f t="shared" si="12"/>
        <v>#DIV/0!</v>
      </c>
      <c r="J215" s="1" t="e">
        <f t="shared" si="13"/>
        <v>#DIV/0!</v>
      </c>
      <c r="K215" s="4" t="e">
        <f t="shared" si="14"/>
        <v>#DIV/0!</v>
      </c>
      <c r="L215" s="12" t="e">
        <f t="shared" si="15"/>
        <v>#DIV/0!</v>
      </c>
    </row>
    <row r="216" spans="1:12" hidden="1" x14ac:dyDescent="0.25">
      <c r="A216" s="1" t="s">
        <v>234</v>
      </c>
      <c r="B216" s="1" t="s">
        <v>235</v>
      </c>
      <c r="C216" s="1" t="s">
        <v>218</v>
      </c>
      <c r="I216" s="1" t="e">
        <f t="shared" si="12"/>
        <v>#DIV/0!</v>
      </c>
      <c r="J216" s="1" t="e">
        <f t="shared" si="13"/>
        <v>#DIV/0!</v>
      </c>
      <c r="K216" s="4" t="e">
        <f t="shared" si="14"/>
        <v>#DIV/0!</v>
      </c>
      <c r="L216" s="12" t="e">
        <f t="shared" si="15"/>
        <v>#DIV/0!</v>
      </c>
    </row>
    <row r="217" spans="1:12" x14ac:dyDescent="0.25">
      <c r="A217" s="1" t="s">
        <v>234</v>
      </c>
      <c r="B217" s="1" t="s">
        <v>236</v>
      </c>
      <c r="C217" s="1" t="s">
        <v>10</v>
      </c>
      <c r="E217" s="1">
        <v>5.92</v>
      </c>
      <c r="I217" s="1">
        <f t="shared" si="12"/>
        <v>5.92</v>
      </c>
      <c r="J217" s="1">
        <f t="shared" si="13"/>
        <v>9.6495999999999995</v>
      </c>
      <c r="K217" s="4">
        <f t="shared" si="14"/>
        <v>9.65</v>
      </c>
      <c r="L217" s="12">
        <f t="shared" si="15"/>
        <v>7.6959999999999997</v>
      </c>
    </row>
    <row r="218" spans="1:12" hidden="1" x14ac:dyDescent="0.25">
      <c r="A218" s="1" t="s">
        <v>234</v>
      </c>
      <c r="B218" s="1" t="s">
        <v>236</v>
      </c>
      <c r="C218" s="1" t="s">
        <v>217</v>
      </c>
      <c r="I218" s="1" t="e">
        <f t="shared" si="12"/>
        <v>#DIV/0!</v>
      </c>
      <c r="J218" s="1" t="e">
        <f t="shared" si="13"/>
        <v>#DIV/0!</v>
      </c>
      <c r="K218" s="4" t="e">
        <f t="shared" si="14"/>
        <v>#DIV/0!</v>
      </c>
      <c r="L218" s="12" t="e">
        <f t="shared" si="15"/>
        <v>#DIV/0!</v>
      </c>
    </row>
    <row r="219" spans="1:12" hidden="1" x14ac:dyDescent="0.25">
      <c r="A219" s="1" t="s">
        <v>234</v>
      </c>
      <c r="B219" s="1" t="s">
        <v>237</v>
      </c>
      <c r="C219" s="1" t="s">
        <v>10</v>
      </c>
      <c r="I219" s="1" t="e">
        <f t="shared" si="12"/>
        <v>#DIV/0!</v>
      </c>
      <c r="J219" s="1" t="e">
        <f t="shared" si="13"/>
        <v>#DIV/0!</v>
      </c>
      <c r="K219" s="4" t="e">
        <f t="shared" si="14"/>
        <v>#DIV/0!</v>
      </c>
      <c r="L219" s="12" t="e">
        <f t="shared" si="15"/>
        <v>#DIV/0!</v>
      </c>
    </row>
    <row r="220" spans="1:12" hidden="1" x14ac:dyDescent="0.25">
      <c r="A220" s="1" t="s">
        <v>234</v>
      </c>
      <c r="B220" s="1" t="s">
        <v>238</v>
      </c>
      <c r="C220" s="1" t="s">
        <v>10</v>
      </c>
      <c r="I220" s="1" t="e">
        <f t="shared" si="12"/>
        <v>#DIV/0!</v>
      </c>
      <c r="J220" s="1" t="e">
        <f t="shared" si="13"/>
        <v>#DIV/0!</v>
      </c>
      <c r="K220" s="4" t="e">
        <f t="shared" si="14"/>
        <v>#DIV/0!</v>
      </c>
      <c r="L220" s="12" t="e">
        <f t="shared" si="15"/>
        <v>#DIV/0!</v>
      </c>
    </row>
    <row r="221" spans="1:12" hidden="1" x14ac:dyDescent="0.25">
      <c r="A221" s="1" t="s">
        <v>234</v>
      </c>
      <c r="B221" s="1" t="s">
        <v>239</v>
      </c>
      <c r="C221" s="1" t="s">
        <v>10</v>
      </c>
      <c r="I221" s="1" t="e">
        <f t="shared" si="12"/>
        <v>#DIV/0!</v>
      </c>
      <c r="J221" s="1" t="e">
        <f t="shared" si="13"/>
        <v>#DIV/0!</v>
      </c>
      <c r="K221" s="4" t="e">
        <f t="shared" si="14"/>
        <v>#DIV/0!</v>
      </c>
      <c r="L221" s="12" t="e">
        <f t="shared" si="15"/>
        <v>#DIV/0!</v>
      </c>
    </row>
    <row r="222" spans="1:12" hidden="1" x14ac:dyDescent="0.25">
      <c r="A222" s="1" t="s">
        <v>240</v>
      </c>
      <c r="B222" s="1" t="s">
        <v>241</v>
      </c>
      <c r="C222" s="1" t="s">
        <v>10</v>
      </c>
      <c r="I222" s="1" t="e">
        <f t="shared" si="12"/>
        <v>#DIV/0!</v>
      </c>
      <c r="J222" s="1" t="e">
        <f t="shared" si="13"/>
        <v>#DIV/0!</v>
      </c>
      <c r="K222" s="4" t="e">
        <f t="shared" si="14"/>
        <v>#DIV/0!</v>
      </c>
      <c r="L222" s="12" t="e">
        <f t="shared" si="15"/>
        <v>#DIV/0!</v>
      </c>
    </row>
    <row r="223" spans="1:12" hidden="1" x14ac:dyDescent="0.25">
      <c r="A223" s="1" t="s">
        <v>240</v>
      </c>
      <c r="B223" s="1" t="s">
        <v>242</v>
      </c>
      <c r="C223" s="1" t="s">
        <v>10</v>
      </c>
      <c r="I223" s="1" t="e">
        <f t="shared" si="12"/>
        <v>#DIV/0!</v>
      </c>
      <c r="J223" s="1" t="e">
        <f t="shared" si="13"/>
        <v>#DIV/0!</v>
      </c>
      <c r="K223" s="4" t="e">
        <f t="shared" si="14"/>
        <v>#DIV/0!</v>
      </c>
      <c r="L223" s="12" t="e">
        <f t="shared" si="15"/>
        <v>#DIV/0!</v>
      </c>
    </row>
    <row r="224" spans="1:12" hidden="1" x14ac:dyDescent="0.25">
      <c r="A224" s="1" t="s">
        <v>243</v>
      </c>
      <c r="B224" s="1" t="s">
        <v>244</v>
      </c>
      <c r="C224" s="1" t="s">
        <v>10</v>
      </c>
      <c r="I224" s="1" t="e">
        <f t="shared" si="12"/>
        <v>#DIV/0!</v>
      </c>
      <c r="J224" s="1" t="e">
        <f t="shared" si="13"/>
        <v>#DIV/0!</v>
      </c>
      <c r="K224" s="4" t="e">
        <f t="shared" si="14"/>
        <v>#DIV/0!</v>
      </c>
      <c r="L224" s="12" t="e">
        <f t="shared" si="15"/>
        <v>#DIV/0!</v>
      </c>
    </row>
    <row r="225" spans="1:12" hidden="1" x14ac:dyDescent="0.25">
      <c r="A225" s="1" t="s">
        <v>243</v>
      </c>
      <c r="B225" s="1" t="s">
        <v>245</v>
      </c>
      <c r="C225" s="1" t="s">
        <v>10</v>
      </c>
      <c r="I225" s="1" t="e">
        <f t="shared" si="12"/>
        <v>#DIV/0!</v>
      </c>
      <c r="J225" s="1" t="e">
        <f t="shared" si="13"/>
        <v>#DIV/0!</v>
      </c>
      <c r="K225" s="4" t="e">
        <f t="shared" si="14"/>
        <v>#DIV/0!</v>
      </c>
      <c r="L225" s="12" t="e">
        <f t="shared" si="15"/>
        <v>#DIV/0!</v>
      </c>
    </row>
    <row r="226" spans="1:12" hidden="1" x14ac:dyDescent="0.25">
      <c r="A226" s="1" t="s">
        <v>243</v>
      </c>
      <c r="B226" s="1" t="s">
        <v>246</v>
      </c>
      <c r="C226" s="1" t="s">
        <v>10</v>
      </c>
      <c r="I226" s="1" t="e">
        <f t="shared" si="12"/>
        <v>#DIV/0!</v>
      </c>
      <c r="J226" s="1" t="e">
        <f t="shared" si="13"/>
        <v>#DIV/0!</v>
      </c>
      <c r="K226" s="4" t="e">
        <f t="shared" si="14"/>
        <v>#DIV/0!</v>
      </c>
      <c r="L226" s="12" t="e">
        <f t="shared" si="15"/>
        <v>#DIV/0!</v>
      </c>
    </row>
    <row r="227" spans="1:12" x14ac:dyDescent="0.25">
      <c r="A227" s="1" t="s">
        <v>243</v>
      </c>
      <c r="B227" s="1" t="s">
        <v>247</v>
      </c>
      <c r="C227" s="1" t="s">
        <v>10</v>
      </c>
      <c r="F227" s="1">
        <v>6</v>
      </c>
      <c r="I227" s="1">
        <f t="shared" si="12"/>
        <v>6</v>
      </c>
      <c r="J227" s="1">
        <f t="shared" si="13"/>
        <v>9.7799999999999994</v>
      </c>
      <c r="K227" s="4">
        <v>8.5</v>
      </c>
      <c r="L227" s="12">
        <f t="shared" si="15"/>
        <v>7.8000000000000007</v>
      </c>
    </row>
    <row r="228" spans="1:12" hidden="1" x14ac:dyDescent="0.25">
      <c r="A228" s="1" t="s">
        <v>243</v>
      </c>
      <c r="B228" s="1" t="s">
        <v>247</v>
      </c>
      <c r="C228" s="1" t="s">
        <v>217</v>
      </c>
      <c r="I228" s="1" t="e">
        <f t="shared" si="12"/>
        <v>#DIV/0!</v>
      </c>
      <c r="J228" s="1" t="e">
        <f t="shared" si="13"/>
        <v>#DIV/0!</v>
      </c>
      <c r="K228" s="4" t="e">
        <f t="shared" si="14"/>
        <v>#DIV/0!</v>
      </c>
      <c r="L228" s="12" t="e">
        <f t="shared" si="15"/>
        <v>#DIV/0!</v>
      </c>
    </row>
    <row r="229" spans="1:12" hidden="1" x14ac:dyDescent="0.25">
      <c r="A229" s="1" t="s">
        <v>243</v>
      </c>
      <c r="B229" s="1" t="s">
        <v>247</v>
      </c>
      <c r="C229" s="1" t="s">
        <v>459</v>
      </c>
      <c r="I229" s="1" t="e">
        <f t="shared" si="12"/>
        <v>#DIV/0!</v>
      </c>
      <c r="J229" s="1" t="e">
        <f t="shared" si="13"/>
        <v>#DIV/0!</v>
      </c>
      <c r="K229" s="4" t="e">
        <f t="shared" si="14"/>
        <v>#DIV/0!</v>
      </c>
      <c r="L229" s="12" t="e">
        <f t="shared" si="15"/>
        <v>#DIV/0!</v>
      </c>
    </row>
    <row r="230" spans="1:12" hidden="1" x14ac:dyDescent="0.25">
      <c r="A230" s="1" t="s">
        <v>243</v>
      </c>
      <c r="B230" s="1" t="s">
        <v>248</v>
      </c>
      <c r="C230" s="1" t="s">
        <v>10</v>
      </c>
      <c r="I230" s="1" t="e">
        <f t="shared" si="12"/>
        <v>#DIV/0!</v>
      </c>
      <c r="J230" s="1" t="e">
        <f t="shared" si="13"/>
        <v>#DIV/0!</v>
      </c>
      <c r="K230" s="4" t="e">
        <f t="shared" si="14"/>
        <v>#DIV/0!</v>
      </c>
      <c r="L230" s="12" t="e">
        <f t="shared" si="15"/>
        <v>#DIV/0!</v>
      </c>
    </row>
    <row r="231" spans="1:12" x14ac:dyDescent="0.25">
      <c r="A231" s="1" t="s">
        <v>243</v>
      </c>
      <c r="B231" s="1" t="s">
        <v>249</v>
      </c>
      <c r="C231" s="1" t="s">
        <v>10</v>
      </c>
      <c r="F231" s="1">
        <v>5.5</v>
      </c>
      <c r="I231" s="1">
        <f t="shared" si="12"/>
        <v>5.5</v>
      </c>
      <c r="J231" s="1">
        <f t="shared" si="13"/>
        <v>8.9649999999999999</v>
      </c>
      <c r="K231" s="4">
        <v>8.5</v>
      </c>
      <c r="L231" s="12">
        <f t="shared" si="15"/>
        <v>7.15</v>
      </c>
    </row>
    <row r="232" spans="1:12" hidden="1" x14ac:dyDescent="0.25">
      <c r="A232" s="1" t="s">
        <v>243</v>
      </c>
      <c r="B232" s="1" t="s">
        <v>249</v>
      </c>
      <c r="C232" s="1" t="s">
        <v>44</v>
      </c>
      <c r="I232" s="1" t="e">
        <f t="shared" si="12"/>
        <v>#DIV/0!</v>
      </c>
      <c r="J232" s="1" t="e">
        <f t="shared" si="13"/>
        <v>#DIV/0!</v>
      </c>
      <c r="K232" s="4" t="e">
        <f t="shared" si="14"/>
        <v>#DIV/0!</v>
      </c>
      <c r="L232" s="12" t="e">
        <f t="shared" si="15"/>
        <v>#DIV/0!</v>
      </c>
    </row>
    <row r="233" spans="1:12" hidden="1" x14ac:dyDescent="0.25">
      <c r="A233" s="1" t="s">
        <v>243</v>
      </c>
      <c r="B233" s="1" t="s">
        <v>249</v>
      </c>
      <c r="C233" s="1" t="s">
        <v>217</v>
      </c>
      <c r="I233" s="1" t="e">
        <f t="shared" si="12"/>
        <v>#DIV/0!</v>
      </c>
      <c r="J233" s="1" t="e">
        <f t="shared" si="13"/>
        <v>#DIV/0!</v>
      </c>
      <c r="K233" s="4" t="e">
        <f t="shared" si="14"/>
        <v>#DIV/0!</v>
      </c>
      <c r="L233" s="12" t="e">
        <f t="shared" si="15"/>
        <v>#DIV/0!</v>
      </c>
    </row>
    <row r="234" spans="1:12" x14ac:dyDescent="0.25">
      <c r="A234" s="1" t="s">
        <v>250</v>
      </c>
      <c r="B234" s="1" t="s">
        <v>251</v>
      </c>
      <c r="C234" s="1" t="s">
        <v>10</v>
      </c>
      <c r="F234" s="1">
        <v>6.5</v>
      </c>
      <c r="I234" s="1">
        <f t="shared" si="12"/>
        <v>6.5</v>
      </c>
      <c r="J234" s="1">
        <f t="shared" si="13"/>
        <v>10.594999999999999</v>
      </c>
      <c r="K234" s="4">
        <f t="shared" si="14"/>
        <v>10.600000000000001</v>
      </c>
      <c r="L234" s="12">
        <f t="shared" si="15"/>
        <v>8.4500000000000011</v>
      </c>
    </row>
    <row r="235" spans="1:12" x14ac:dyDescent="0.25">
      <c r="A235" s="1" t="s">
        <v>252</v>
      </c>
      <c r="B235" s="1" t="s">
        <v>253</v>
      </c>
      <c r="C235" s="1" t="s">
        <v>10</v>
      </c>
      <c r="F235" s="1">
        <v>6.5</v>
      </c>
      <c r="I235" s="1">
        <f t="shared" si="12"/>
        <v>6.5</v>
      </c>
      <c r="J235" s="1">
        <f t="shared" si="13"/>
        <v>10.594999999999999</v>
      </c>
      <c r="K235" s="4">
        <v>9.6</v>
      </c>
      <c r="L235" s="12">
        <f t="shared" si="15"/>
        <v>8.4500000000000011</v>
      </c>
    </row>
    <row r="236" spans="1:12" hidden="1" x14ac:dyDescent="0.25">
      <c r="A236" s="1" t="s">
        <v>252</v>
      </c>
      <c r="B236" s="1" t="s">
        <v>254</v>
      </c>
      <c r="C236" s="1" t="s">
        <v>10</v>
      </c>
      <c r="I236" s="1" t="e">
        <f t="shared" si="12"/>
        <v>#DIV/0!</v>
      </c>
      <c r="J236" s="1" t="e">
        <f t="shared" si="13"/>
        <v>#DIV/0!</v>
      </c>
      <c r="K236" s="4" t="e">
        <f t="shared" si="14"/>
        <v>#DIV/0!</v>
      </c>
      <c r="L236" s="12" t="e">
        <f t="shared" si="15"/>
        <v>#DIV/0!</v>
      </c>
    </row>
    <row r="237" spans="1:12" x14ac:dyDescent="0.25">
      <c r="A237" s="1" t="s">
        <v>252</v>
      </c>
      <c r="B237" s="1" t="s">
        <v>255</v>
      </c>
      <c r="C237" s="1" t="s">
        <v>10</v>
      </c>
      <c r="F237" s="1">
        <v>5</v>
      </c>
      <c r="I237" s="1">
        <f t="shared" si="12"/>
        <v>5</v>
      </c>
      <c r="J237" s="1">
        <f t="shared" si="13"/>
        <v>8.1499999999999986</v>
      </c>
      <c r="K237" s="4">
        <f t="shared" si="14"/>
        <v>8.15</v>
      </c>
      <c r="L237" s="12">
        <f t="shared" si="15"/>
        <v>6.5</v>
      </c>
    </row>
    <row r="238" spans="1:12" x14ac:dyDescent="0.25">
      <c r="A238" s="1" t="s">
        <v>252</v>
      </c>
      <c r="B238" s="1" t="s">
        <v>256</v>
      </c>
      <c r="C238" s="1" t="s">
        <v>10</v>
      </c>
      <c r="F238" s="1">
        <v>7.5</v>
      </c>
      <c r="I238" s="1">
        <f t="shared" si="12"/>
        <v>7.5</v>
      </c>
      <c r="J238" s="1">
        <f t="shared" si="13"/>
        <v>12.225</v>
      </c>
      <c r="K238" s="4">
        <f t="shared" si="14"/>
        <v>12.200000000000001</v>
      </c>
      <c r="L238" s="12">
        <f t="shared" si="15"/>
        <v>9.75</v>
      </c>
    </row>
    <row r="239" spans="1:12" x14ac:dyDescent="0.25">
      <c r="A239" s="1" t="s">
        <v>257</v>
      </c>
      <c r="B239" s="1" t="s">
        <v>258</v>
      </c>
      <c r="C239" s="1" t="s">
        <v>10</v>
      </c>
      <c r="F239" s="1">
        <v>5</v>
      </c>
      <c r="I239" s="1">
        <f t="shared" si="12"/>
        <v>5</v>
      </c>
      <c r="J239" s="1">
        <f t="shared" si="13"/>
        <v>8.1499999999999986</v>
      </c>
      <c r="K239" s="4">
        <v>7.8</v>
      </c>
      <c r="L239" s="12">
        <f t="shared" si="15"/>
        <v>6.5</v>
      </c>
    </row>
    <row r="240" spans="1:12" hidden="1" x14ac:dyDescent="0.25">
      <c r="A240" s="1" t="s">
        <v>257</v>
      </c>
      <c r="B240" s="1" t="s">
        <v>259</v>
      </c>
      <c r="C240" s="1" t="s">
        <v>10</v>
      </c>
      <c r="I240" s="1" t="e">
        <f t="shared" si="12"/>
        <v>#DIV/0!</v>
      </c>
      <c r="J240" s="1" t="e">
        <f t="shared" si="13"/>
        <v>#DIV/0!</v>
      </c>
      <c r="K240" s="4" t="e">
        <f t="shared" si="14"/>
        <v>#DIV/0!</v>
      </c>
      <c r="L240" s="12" t="e">
        <f t="shared" si="15"/>
        <v>#DIV/0!</v>
      </c>
    </row>
    <row r="241" spans="1:12" x14ac:dyDescent="0.25">
      <c r="A241" s="1" t="s">
        <v>260</v>
      </c>
      <c r="B241" s="1" t="s">
        <v>261</v>
      </c>
      <c r="C241" s="1" t="s">
        <v>10</v>
      </c>
      <c r="F241" s="1">
        <v>6.5</v>
      </c>
      <c r="I241" s="1">
        <f t="shared" si="12"/>
        <v>6.5</v>
      </c>
      <c r="J241" s="1">
        <f t="shared" si="13"/>
        <v>10.594999999999999</v>
      </c>
      <c r="K241" s="4">
        <f t="shared" si="14"/>
        <v>10.600000000000001</v>
      </c>
      <c r="L241" s="12">
        <f t="shared" si="15"/>
        <v>8.4500000000000011</v>
      </c>
    </row>
    <row r="242" spans="1:12" hidden="1" x14ac:dyDescent="0.25">
      <c r="A242" s="1" t="s">
        <v>260</v>
      </c>
      <c r="B242" s="1" t="s">
        <v>262</v>
      </c>
      <c r="C242" s="1" t="s">
        <v>10</v>
      </c>
      <c r="I242" s="1" t="e">
        <f t="shared" ref="I242:I307" si="16">AVERAGE(E242:H242)</f>
        <v>#DIV/0!</v>
      </c>
      <c r="J242" s="1" t="e">
        <f t="shared" ref="J242:J307" si="17">I242*1.63</f>
        <v>#DIV/0!</v>
      </c>
      <c r="K242" s="4" t="e">
        <f t="shared" si="14"/>
        <v>#DIV/0!</v>
      </c>
      <c r="L242" s="12" t="e">
        <f t="shared" si="15"/>
        <v>#DIV/0!</v>
      </c>
    </row>
    <row r="243" spans="1:12" x14ac:dyDescent="0.25">
      <c r="A243" s="1" t="s">
        <v>260</v>
      </c>
      <c r="B243" s="1" t="s">
        <v>1056</v>
      </c>
      <c r="C243" s="1" t="s">
        <v>10</v>
      </c>
      <c r="G243" s="12">
        <v>6.5</v>
      </c>
      <c r="I243" s="1">
        <f>AVERAGE(E243:H243)</f>
        <v>6.5</v>
      </c>
      <c r="J243" s="1">
        <f>I243*1.63</f>
        <v>10.594999999999999</v>
      </c>
      <c r="K243" s="4">
        <f t="shared" si="14"/>
        <v>10.600000000000001</v>
      </c>
      <c r="L243" s="12">
        <f t="shared" si="15"/>
        <v>8.4500000000000011</v>
      </c>
    </row>
    <row r="244" spans="1:12" hidden="1" x14ac:dyDescent="0.25">
      <c r="A244" s="1" t="s">
        <v>263</v>
      </c>
      <c r="B244" s="1" t="s">
        <v>1057</v>
      </c>
      <c r="C244" s="1" t="s">
        <v>10</v>
      </c>
      <c r="I244" s="1" t="e">
        <f>AVERAGE(E244:H244)</f>
        <v>#DIV/0!</v>
      </c>
      <c r="J244" s="1" t="e">
        <f>I244*1.63</f>
        <v>#DIV/0!</v>
      </c>
      <c r="K244" s="4" t="e">
        <f t="shared" si="14"/>
        <v>#DIV/0!</v>
      </c>
      <c r="L244" s="12" t="e">
        <f t="shared" si="15"/>
        <v>#DIV/0!</v>
      </c>
    </row>
    <row r="245" spans="1:12" hidden="1" x14ac:dyDescent="0.25">
      <c r="A245" s="1" t="s">
        <v>263</v>
      </c>
      <c r="B245" s="1" t="s">
        <v>264</v>
      </c>
      <c r="C245" s="1" t="s">
        <v>44</v>
      </c>
      <c r="I245" s="1" t="e">
        <f t="shared" si="16"/>
        <v>#DIV/0!</v>
      </c>
      <c r="J245" s="1" t="e">
        <f t="shared" si="17"/>
        <v>#DIV/0!</v>
      </c>
      <c r="K245" s="4" t="e">
        <f t="shared" si="14"/>
        <v>#DIV/0!</v>
      </c>
      <c r="L245" s="12" t="e">
        <f t="shared" si="15"/>
        <v>#DIV/0!</v>
      </c>
    </row>
    <row r="246" spans="1:12" hidden="1" x14ac:dyDescent="0.25">
      <c r="A246" s="1" t="s">
        <v>263</v>
      </c>
      <c r="B246" s="1" t="s">
        <v>1058</v>
      </c>
      <c r="C246" s="1" t="s">
        <v>10</v>
      </c>
      <c r="I246" s="1" t="e">
        <f>AVERAGE(E246:H246)</f>
        <v>#DIV/0!</v>
      </c>
      <c r="J246" s="1" t="e">
        <f>I246*1.63</f>
        <v>#DIV/0!</v>
      </c>
      <c r="K246" s="4" t="e">
        <f t="shared" si="14"/>
        <v>#DIV/0!</v>
      </c>
      <c r="L246" s="12" t="e">
        <f t="shared" si="15"/>
        <v>#DIV/0!</v>
      </c>
    </row>
    <row r="247" spans="1:12" hidden="1" x14ac:dyDescent="0.25">
      <c r="A247" s="1" t="s">
        <v>265</v>
      </c>
      <c r="B247" s="1" t="s">
        <v>266</v>
      </c>
      <c r="C247" s="1" t="s">
        <v>10</v>
      </c>
      <c r="I247" s="1" t="e">
        <f t="shared" si="16"/>
        <v>#DIV/0!</v>
      </c>
      <c r="J247" s="1" t="e">
        <f t="shared" si="17"/>
        <v>#DIV/0!</v>
      </c>
      <c r="K247" s="4" t="e">
        <f t="shared" si="14"/>
        <v>#DIV/0!</v>
      </c>
      <c r="L247" s="12" t="e">
        <f t="shared" si="15"/>
        <v>#DIV/0!</v>
      </c>
    </row>
    <row r="248" spans="1:12" x14ac:dyDescent="0.25">
      <c r="A248" s="1" t="s">
        <v>267</v>
      </c>
      <c r="B248" s="1" t="s">
        <v>581</v>
      </c>
      <c r="C248" s="1" t="s">
        <v>10</v>
      </c>
      <c r="F248" s="1">
        <v>9.5</v>
      </c>
      <c r="I248" s="1">
        <f t="shared" si="16"/>
        <v>9.5</v>
      </c>
      <c r="J248" s="1">
        <f t="shared" si="17"/>
        <v>15.484999999999999</v>
      </c>
      <c r="K248" s="4">
        <v>10.5</v>
      </c>
      <c r="L248" s="12">
        <f t="shared" si="15"/>
        <v>12.35</v>
      </c>
    </row>
    <row r="249" spans="1:12" x14ac:dyDescent="0.25">
      <c r="A249" s="1" t="s">
        <v>267</v>
      </c>
      <c r="B249" s="1" t="s">
        <v>268</v>
      </c>
      <c r="C249" s="1" t="s">
        <v>10</v>
      </c>
      <c r="F249" s="1">
        <v>7.5</v>
      </c>
      <c r="I249" s="1">
        <f t="shared" si="16"/>
        <v>7.5</v>
      </c>
      <c r="J249" s="1">
        <f t="shared" si="17"/>
        <v>12.225</v>
      </c>
      <c r="K249" s="4">
        <v>8.4</v>
      </c>
      <c r="L249" s="12">
        <f t="shared" si="15"/>
        <v>9.75</v>
      </c>
    </row>
    <row r="250" spans="1:12" x14ac:dyDescent="0.25">
      <c r="A250" s="1" t="s">
        <v>267</v>
      </c>
      <c r="B250" s="1" t="s">
        <v>269</v>
      </c>
      <c r="C250" s="1" t="s">
        <v>10</v>
      </c>
      <c r="F250" s="1">
        <v>5</v>
      </c>
      <c r="I250" s="1">
        <f t="shared" si="16"/>
        <v>5</v>
      </c>
      <c r="J250" s="1">
        <f t="shared" si="17"/>
        <v>8.1499999999999986</v>
      </c>
      <c r="K250" s="4">
        <f t="shared" si="14"/>
        <v>8.15</v>
      </c>
      <c r="L250" s="12">
        <f t="shared" si="15"/>
        <v>6.5</v>
      </c>
    </row>
    <row r="251" spans="1:12" hidden="1" x14ac:dyDescent="0.25">
      <c r="A251" s="1" t="s">
        <v>270</v>
      </c>
      <c r="B251" s="1" t="s">
        <v>271</v>
      </c>
      <c r="C251" s="1" t="s">
        <v>10</v>
      </c>
      <c r="I251" s="1" t="e">
        <f t="shared" si="16"/>
        <v>#DIV/0!</v>
      </c>
      <c r="J251" s="1" t="e">
        <f t="shared" si="17"/>
        <v>#DIV/0!</v>
      </c>
      <c r="K251" s="4" t="e">
        <f t="shared" si="14"/>
        <v>#DIV/0!</v>
      </c>
      <c r="L251" s="12" t="e">
        <f t="shared" si="15"/>
        <v>#DIV/0!</v>
      </c>
    </row>
    <row r="252" spans="1:12" hidden="1" x14ac:dyDescent="0.25">
      <c r="A252" s="1" t="s">
        <v>267</v>
      </c>
      <c r="B252" s="1" t="s">
        <v>272</v>
      </c>
      <c r="C252" s="1" t="s">
        <v>10</v>
      </c>
      <c r="I252" s="1" t="e">
        <f t="shared" si="16"/>
        <v>#DIV/0!</v>
      </c>
      <c r="J252" s="1" t="e">
        <f t="shared" si="17"/>
        <v>#DIV/0!</v>
      </c>
      <c r="K252" s="4" t="e">
        <f t="shared" si="14"/>
        <v>#DIV/0!</v>
      </c>
      <c r="L252" s="12" t="e">
        <f t="shared" si="15"/>
        <v>#DIV/0!</v>
      </c>
    </row>
    <row r="253" spans="1:12" hidden="1" x14ac:dyDescent="0.25">
      <c r="A253" s="1" t="s">
        <v>267</v>
      </c>
      <c r="B253" s="1" t="s">
        <v>273</v>
      </c>
      <c r="C253" s="1" t="s">
        <v>10</v>
      </c>
      <c r="I253" s="1" t="e">
        <f t="shared" si="16"/>
        <v>#DIV/0!</v>
      </c>
      <c r="J253" s="1" t="e">
        <f t="shared" si="17"/>
        <v>#DIV/0!</v>
      </c>
      <c r="K253" s="4" t="e">
        <f t="shared" si="14"/>
        <v>#DIV/0!</v>
      </c>
      <c r="L253" s="12" t="e">
        <f t="shared" si="15"/>
        <v>#DIV/0!</v>
      </c>
    </row>
    <row r="254" spans="1:12" hidden="1" x14ac:dyDescent="0.25">
      <c r="A254" s="1" t="s">
        <v>267</v>
      </c>
      <c r="B254" s="1" t="s">
        <v>1052</v>
      </c>
      <c r="C254" s="1" t="s">
        <v>10</v>
      </c>
      <c r="I254" s="1" t="e">
        <f>AVERAGE(E254:H254)</f>
        <v>#DIV/0!</v>
      </c>
      <c r="J254" s="1" t="e">
        <f>I254*1.63</f>
        <v>#DIV/0!</v>
      </c>
      <c r="K254" s="4" t="e">
        <f t="shared" si="14"/>
        <v>#DIV/0!</v>
      </c>
      <c r="L254" s="12" t="e">
        <f t="shared" si="15"/>
        <v>#DIV/0!</v>
      </c>
    </row>
    <row r="255" spans="1:12" hidden="1" x14ac:dyDescent="0.25">
      <c r="A255" s="1" t="s">
        <v>267</v>
      </c>
      <c r="B255" s="1" t="s">
        <v>274</v>
      </c>
      <c r="C255" s="1" t="s">
        <v>10</v>
      </c>
      <c r="I255" s="1" t="e">
        <f t="shared" si="16"/>
        <v>#DIV/0!</v>
      </c>
      <c r="J255" s="1" t="e">
        <f t="shared" si="17"/>
        <v>#DIV/0!</v>
      </c>
      <c r="K255" s="4" t="e">
        <f t="shared" si="14"/>
        <v>#DIV/0!</v>
      </c>
      <c r="L255" s="12" t="e">
        <f t="shared" si="15"/>
        <v>#DIV/0!</v>
      </c>
    </row>
    <row r="256" spans="1:12" hidden="1" x14ac:dyDescent="0.25">
      <c r="A256" s="1" t="s">
        <v>267</v>
      </c>
      <c r="B256" s="1" t="s">
        <v>275</v>
      </c>
      <c r="C256" s="1" t="s">
        <v>10</v>
      </c>
      <c r="I256" s="1" t="e">
        <f t="shared" si="16"/>
        <v>#DIV/0!</v>
      </c>
      <c r="J256" s="1" t="e">
        <f t="shared" si="17"/>
        <v>#DIV/0!</v>
      </c>
      <c r="K256" s="4" t="e">
        <f t="shared" si="14"/>
        <v>#DIV/0!</v>
      </c>
      <c r="L256" s="12" t="e">
        <f t="shared" si="15"/>
        <v>#DIV/0!</v>
      </c>
    </row>
    <row r="257" spans="1:12" hidden="1" x14ac:dyDescent="0.25">
      <c r="A257" s="1" t="s">
        <v>270</v>
      </c>
      <c r="B257" s="1" t="s">
        <v>276</v>
      </c>
      <c r="C257" s="1" t="s">
        <v>10</v>
      </c>
      <c r="I257" s="1" t="e">
        <f t="shared" si="16"/>
        <v>#DIV/0!</v>
      </c>
      <c r="J257" s="1" t="e">
        <f t="shared" si="17"/>
        <v>#DIV/0!</v>
      </c>
      <c r="K257" s="4" t="e">
        <f t="shared" si="14"/>
        <v>#DIV/0!</v>
      </c>
      <c r="L257" s="12" t="e">
        <f t="shared" si="15"/>
        <v>#DIV/0!</v>
      </c>
    </row>
    <row r="258" spans="1:12" hidden="1" x14ac:dyDescent="0.25">
      <c r="A258" s="1" t="s">
        <v>267</v>
      </c>
      <c r="B258" s="1" t="s">
        <v>277</v>
      </c>
      <c r="C258" s="1" t="s">
        <v>10</v>
      </c>
      <c r="K258" s="4">
        <f t="shared" si="14"/>
        <v>0</v>
      </c>
      <c r="L258" s="12">
        <f t="shared" si="15"/>
        <v>0</v>
      </c>
    </row>
    <row r="259" spans="1:12" x14ac:dyDescent="0.25">
      <c r="A259" s="1" t="s">
        <v>267</v>
      </c>
      <c r="B259" s="1" t="s">
        <v>278</v>
      </c>
      <c r="C259" s="1" t="s">
        <v>10</v>
      </c>
      <c r="F259" s="1">
        <v>6.5</v>
      </c>
      <c r="I259" s="1">
        <f t="shared" si="16"/>
        <v>6.5</v>
      </c>
      <c r="J259" s="1">
        <f t="shared" si="17"/>
        <v>10.594999999999999</v>
      </c>
      <c r="K259" s="4">
        <v>7.9</v>
      </c>
      <c r="L259" s="12">
        <f t="shared" si="15"/>
        <v>8.4500000000000011</v>
      </c>
    </row>
    <row r="260" spans="1:12" hidden="1" x14ac:dyDescent="0.25">
      <c r="A260" s="1" t="s">
        <v>270</v>
      </c>
      <c r="B260" s="1" t="s">
        <v>279</v>
      </c>
      <c r="C260" s="1" t="s">
        <v>10</v>
      </c>
      <c r="I260" s="1" t="e">
        <f t="shared" si="16"/>
        <v>#DIV/0!</v>
      </c>
      <c r="J260" s="1" t="e">
        <f t="shared" si="17"/>
        <v>#DIV/0!</v>
      </c>
      <c r="K260" s="4" t="e">
        <f t="shared" ref="K260:K320" si="18">MROUND(J260,0.05)</f>
        <v>#DIV/0!</v>
      </c>
      <c r="L260" s="12" t="e">
        <f t="shared" ref="L260:L323" si="19">I260*1.3</f>
        <v>#DIV/0!</v>
      </c>
    </row>
    <row r="261" spans="1:12" hidden="1" x14ac:dyDescent="0.25">
      <c r="A261" s="1" t="s">
        <v>267</v>
      </c>
      <c r="B261" s="1" t="s">
        <v>280</v>
      </c>
      <c r="C261" s="1" t="s">
        <v>10</v>
      </c>
      <c r="I261" s="1" t="e">
        <f t="shared" si="16"/>
        <v>#DIV/0!</v>
      </c>
      <c r="J261" s="1" t="e">
        <f t="shared" si="17"/>
        <v>#DIV/0!</v>
      </c>
      <c r="K261" s="4" t="e">
        <f t="shared" si="18"/>
        <v>#DIV/0!</v>
      </c>
      <c r="L261" s="12" t="e">
        <f t="shared" si="19"/>
        <v>#DIV/0!</v>
      </c>
    </row>
    <row r="262" spans="1:12" x14ac:dyDescent="0.25">
      <c r="A262" s="1" t="s">
        <v>267</v>
      </c>
      <c r="B262" s="1" t="s">
        <v>281</v>
      </c>
      <c r="C262" s="1" t="s">
        <v>10</v>
      </c>
      <c r="F262" s="1">
        <v>5</v>
      </c>
      <c r="I262" s="1">
        <f t="shared" si="16"/>
        <v>5</v>
      </c>
      <c r="J262" s="1">
        <f t="shared" si="17"/>
        <v>8.1499999999999986</v>
      </c>
      <c r="K262" s="4">
        <v>7</v>
      </c>
      <c r="L262" s="12">
        <f t="shared" si="19"/>
        <v>6.5</v>
      </c>
    </row>
    <row r="263" spans="1:12" hidden="1" x14ac:dyDescent="0.25">
      <c r="A263" s="1" t="s">
        <v>267</v>
      </c>
      <c r="B263" s="1" t="s">
        <v>282</v>
      </c>
      <c r="C263" s="1" t="s">
        <v>10</v>
      </c>
      <c r="I263" s="1" t="e">
        <f t="shared" si="16"/>
        <v>#DIV/0!</v>
      </c>
      <c r="J263" s="1" t="e">
        <f t="shared" si="17"/>
        <v>#DIV/0!</v>
      </c>
      <c r="K263" s="4" t="e">
        <f t="shared" si="18"/>
        <v>#DIV/0!</v>
      </c>
      <c r="L263" s="12" t="e">
        <f t="shared" si="19"/>
        <v>#DIV/0!</v>
      </c>
    </row>
    <row r="264" spans="1:12" hidden="1" x14ac:dyDescent="0.25">
      <c r="A264" s="1" t="s">
        <v>267</v>
      </c>
      <c r="B264" s="1" t="s">
        <v>283</v>
      </c>
      <c r="C264" s="1" t="s">
        <v>10</v>
      </c>
      <c r="I264" s="1" t="e">
        <f t="shared" si="16"/>
        <v>#DIV/0!</v>
      </c>
      <c r="J264" s="1" t="e">
        <f t="shared" si="17"/>
        <v>#DIV/0!</v>
      </c>
      <c r="K264" s="4" t="e">
        <f t="shared" si="18"/>
        <v>#DIV/0!</v>
      </c>
      <c r="L264" s="12" t="e">
        <f t="shared" si="19"/>
        <v>#DIV/0!</v>
      </c>
    </row>
    <row r="265" spans="1:12" hidden="1" x14ac:dyDescent="0.25">
      <c r="A265" s="1" t="s">
        <v>267</v>
      </c>
      <c r="B265" s="1" t="s">
        <v>284</v>
      </c>
      <c r="C265" s="1" t="s">
        <v>10</v>
      </c>
      <c r="I265" s="1" t="e">
        <f t="shared" si="16"/>
        <v>#DIV/0!</v>
      </c>
      <c r="J265" s="1" t="e">
        <f t="shared" si="17"/>
        <v>#DIV/0!</v>
      </c>
      <c r="K265" s="4" t="e">
        <f t="shared" si="18"/>
        <v>#DIV/0!</v>
      </c>
      <c r="L265" s="12" t="e">
        <f t="shared" si="19"/>
        <v>#DIV/0!</v>
      </c>
    </row>
    <row r="266" spans="1:12" hidden="1" x14ac:dyDescent="0.25">
      <c r="A266" s="1" t="s">
        <v>267</v>
      </c>
      <c r="B266" s="1" t="s">
        <v>285</v>
      </c>
      <c r="C266" s="1" t="s">
        <v>10</v>
      </c>
      <c r="I266" s="1" t="e">
        <f t="shared" si="16"/>
        <v>#DIV/0!</v>
      </c>
      <c r="J266" s="1" t="e">
        <f t="shared" si="17"/>
        <v>#DIV/0!</v>
      </c>
      <c r="K266" s="4" t="e">
        <f t="shared" si="18"/>
        <v>#DIV/0!</v>
      </c>
      <c r="L266" s="12" t="e">
        <f t="shared" si="19"/>
        <v>#DIV/0!</v>
      </c>
    </row>
    <row r="267" spans="1:12" x14ac:dyDescent="0.25">
      <c r="A267" s="1" t="s">
        <v>267</v>
      </c>
      <c r="B267" s="1" t="s">
        <v>286</v>
      </c>
      <c r="C267" s="1" t="s">
        <v>10</v>
      </c>
      <c r="F267" s="1">
        <v>8.5</v>
      </c>
      <c r="I267" s="1">
        <f t="shared" si="16"/>
        <v>8.5</v>
      </c>
      <c r="J267" s="1">
        <f t="shared" si="17"/>
        <v>13.854999999999999</v>
      </c>
      <c r="K267" s="4">
        <v>8.5</v>
      </c>
      <c r="L267" s="12">
        <f t="shared" si="19"/>
        <v>11.05</v>
      </c>
    </row>
    <row r="268" spans="1:12" hidden="1" x14ac:dyDescent="0.25">
      <c r="A268" s="1" t="s">
        <v>267</v>
      </c>
      <c r="B268" s="1" t="s">
        <v>287</v>
      </c>
      <c r="C268" s="1" t="s">
        <v>10</v>
      </c>
      <c r="I268" s="1" t="e">
        <f t="shared" si="16"/>
        <v>#DIV/0!</v>
      </c>
      <c r="J268" s="1" t="e">
        <f t="shared" si="17"/>
        <v>#DIV/0!</v>
      </c>
      <c r="K268" s="4" t="e">
        <f t="shared" si="18"/>
        <v>#DIV/0!</v>
      </c>
      <c r="L268" s="12" t="e">
        <f t="shared" si="19"/>
        <v>#DIV/0!</v>
      </c>
    </row>
    <row r="269" spans="1:12" hidden="1" x14ac:dyDescent="0.25">
      <c r="A269" s="1" t="s">
        <v>267</v>
      </c>
      <c r="B269" s="1" t="s">
        <v>288</v>
      </c>
      <c r="C269" s="1" t="s">
        <v>10</v>
      </c>
      <c r="I269" s="1" t="e">
        <f t="shared" si="16"/>
        <v>#DIV/0!</v>
      </c>
      <c r="J269" s="1" t="e">
        <f t="shared" si="17"/>
        <v>#DIV/0!</v>
      </c>
      <c r="K269" s="4" t="e">
        <f t="shared" si="18"/>
        <v>#DIV/0!</v>
      </c>
      <c r="L269" s="12" t="e">
        <f t="shared" si="19"/>
        <v>#DIV/0!</v>
      </c>
    </row>
    <row r="270" spans="1:12" x14ac:dyDescent="0.25">
      <c r="A270" s="1" t="s">
        <v>267</v>
      </c>
      <c r="B270" s="1" t="s">
        <v>1053</v>
      </c>
      <c r="C270" s="1" t="s">
        <v>10</v>
      </c>
      <c r="G270" s="12">
        <v>5</v>
      </c>
      <c r="I270" s="1">
        <f>AVERAGE(E270:H270)</f>
        <v>5</v>
      </c>
      <c r="J270" s="1">
        <f>I270*1.63</f>
        <v>8.1499999999999986</v>
      </c>
      <c r="K270" s="4">
        <v>8.4</v>
      </c>
      <c r="L270" s="12">
        <f t="shared" si="19"/>
        <v>6.5</v>
      </c>
    </row>
    <row r="271" spans="1:12" hidden="1" x14ac:dyDescent="0.25">
      <c r="A271" s="1" t="s">
        <v>267</v>
      </c>
      <c r="B271" s="1" t="s">
        <v>289</v>
      </c>
      <c r="C271" s="1" t="s">
        <v>10</v>
      </c>
      <c r="I271" s="1" t="e">
        <f t="shared" si="16"/>
        <v>#DIV/0!</v>
      </c>
      <c r="J271" s="1" t="e">
        <f t="shared" si="17"/>
        <v>#DIV/0!</v>
      </c>
      <c r="K271" s="4" t="e">
        <f t="shared" si="18"/>
        <v>#DIV/0!</v>
      </c>
      <c r="L271" s="12" t="e">
        <f t="shared" si="19"/>
        <v>#DIV/0!</v>
      </c>
    </row>
    <row r="272" spans="1:12" hidden="1" x14ac:dyDescent="0.25">
      <c r="A272" s="1" t="s">
        <v>267</v>
      </c>
      <c r="B272" s="1" t="s">
        <v>1054</v>
      </c>
      <c r="C272" s="1" t="s">
        <v>10</v>
      </c>
      <c r="I272" s="1" t="e">
        <f>AVERAGE(E272:H272)</f>
        <v>#DIV/0!</v>
      </c>
      <c r="J272" s="1" t="e">
        <f>I272*1.63</f>
        <v>#DIV/0!</v>
      </c>
      <c r="K272" s="4" t="e">
        <f t="shared" si="18"/>
        <v>#DIV/0!</v>
      </c>
      <c r="L272" s="12" t="e">
        <f t="shared" si="19"/>
        <v>#DIV/0!</v>
      </c>
    </row>
    <row r="273" spans="1:12" x14ac:dyDescent="0.25">
      <c r="A273" s="1" t="s">
        <v>267</v>
      </c>
      <c r="B273" s="1" t="s">
        <v>290</v>
      </c>
      <c r="C273" s="1" t="s">
        <v>10</v>
      </c>
      <c r="F273" s="1">
        <v>6.5</v>
      </c>
      <c r="I273" s="1">
        <f t="shared" si="16"/>
        <v>6.5</v>
      </c>
      <c r="J273" s="1">
        <f t="shared" si="17"/>
        <v>10.594999999999999</v>
      </c>
      <c r="K273" s="4">
        <v>7.9</v>
      </c>
      <c r="L273" s="12">
        <f t="shared" si="19"/>
        <v>8.4500000000000011</v>
      </c>
    </row>
    <row r="274" spans="1:12" hidden="1" x14ac:dyDescent="0.25">
      <c r="A274" s="1" t="s">
        <v>267</v>
      </c>
      <c r="B274" s="1" t="s">
        <v>291</v>
      </c>
      <c r="C274" s="1" t="s">
        <v>10</v>
      </c>
      <c r="I274" s="1" t="e">
        <f t="shared" si="16"/>
        <v>#DIV/0!</v>
      </c>
      <c r="J274" s="1" t="e">
        <f t="shared" si="17"/>
        <v>#DIV/0!</v>
      </c>
      <c r="K274" s="4" t="e">
        <f t="shared" si="18"/>
        <v>#DIV/0!</v>
      </c>
      <c r="L274" s="12" t="e">
        <f t="shared" si="19"/>
        <v>#DIV/0!</v>
      </c>
    </row>
    <row r="275" spans="1:12" x14ac:dyDescent="0.25">
      <c r="A275" s="1" t="s">
        <v>267</v>
      </c>
      <c r="B275" s="1" t="s">
        <v>292</v>
      </c>
      <c r="C275" s="1" t="s">
        <v>10</v>
      </c>
      <c r="F275" s="1">
        <v>5.5</v>
      </c>
      <c r="I275" s="1">
        <f t="shared" si="16"/>
        <v>5.5</v>
      </c>
      <c r="J275" s="1">
        <f t="shared" si="17"/>
        <v>8.9649999999999999</v>
      </c>
      <c r="K275" s="4">
        <v>7.4</v>
      </c>
      <c r="L275" s="12">
        <f t="shared" si="19"/>
        <v>7.15</v>
      </c>
    </row>
    <row r="276" spans="1:12" x14ac:dyDescent="0.25">
      <c r="A276" s="1" t="s">
        <v>267</v>
      </c>
      <c r="B276" s="1" t="s">
        <v>293</v>
      </c>
      <c r="C276" s="1" t="s">
        <v>10</v>
      </c>
      <c r="F276" s="1">
        <v>7.5</v>
      </c>
      <c r="I276" s="1">
        <f t="shared" si="16"/>
        <v>7.5</v>
      </c>
      <c r="J276" s="1">
        <f t="shared" si="17"/>
        <v>12.225</v>
      </c>
      <c r="K276" s="4">
        <v>7.9</v>
      </c>
      <c r="L276" s="12">
        <f t="shared" si="19"/>
        <v>9.75</v>
      </c>
    </row>
    <row r="277" spans="1:12" hidden="1" x14ac:dyDescent="0.25">
      <c r="A277" s="1" t="s">
        <v>267</v>
      </c>
      <c r="B277" s="1" t="s">
        <v>294</v>
      </c>
      <c r="C277" s="1" t="s">
        <v>10</v>
      </c>
      <c r="I277" s="1" t="e">
        <f t="shared" si="16"/>
        <v>#DIV/0!</v>
      </c>
      <c r="J277" s="1" t="e">
        <f t="shared" si="17"/>
        <v>#DIV/0!</v>
      </c>
      <c r="K277" s="4" t="e">
        <f t="shared" si="18"/>
        <v>#DIV/0!</v>
      </c>
      <c r="L277" s="12" t="e">
        <f t="shared" si="19"/>
        <v>#DIV/0!</v>
      </c>
    </row>
    <row r="278" spans="1:12" x14ac:dyDescent="0.25">
      <c r="A278" s="1" t="s">
        <v>267</v>
      </c>
      <c r="B278" s="1" t="s">
        <v>295</v>
      </c>
      <c r="C278" s="1" t="s">
        <v>10</v>
      </c>
      <c r="F278" s="1">
        <v>7.5</v>
      </c>
      <c r="I278" s="1">
        <f t="shared" si="16"/>
        <v>7.5</v>
      </c>
      <c r="J278" s="1">
        <f t="shared" si="17"/>
        <v>12.225</v>
      </c>
      <c r="K278" s="4">
        <v>9.4</v>
      </c>
      <c r="L278" s="12">
        <f t="shared" si="19"/>
        <v>9.75</v>
      </c>
    </row>
    <row r="279" spans="1:12" x14ac:dyDescent="0.25">
      <c r="A279" s="1" t="s">
        <v>267</v>
      </c>
      <c r="B279" s="1" t="s">
        <v>296</v>
      </c>
      <c r="C279" s="1" t="s">
        <v>10</v>
      </c>
      <c r="F279" s="1">
        <v>6</v>
      </c>
      <c r="I279" s="1">
        <f t="shared" si="16"/>
        <v>6</v>
      </c>
      <c r="J279" s="1">
        <f t="shared" si="17"/>
        <v>9.7799999999999994</v>
      </c>
      <c r="K279" s="4">
        <v>7.9</v>
      </c>
      <c r="L279" s="12">
        <f t="shared" si="19"/>
        <v>7.8000000000000007</v>
      </c>
    </row>
    <row r="280" spans="1:12" x14ac:dyDescent="0.25">
      <c r="A280" s="1" t="s">
        <v>267</v>
      </c>
      <c r="B280" s="1" t="s">
        <v>297</v>
      </c>
      <c r="C280" s="1" t="s">
        <v>10</v>
      </c>
      <c r="F280" s="1">
        <v>6.5</v>
      </c>
      <c r="I280" s="1">
        <f t="shared" si="16"/>
        <v>6.5</v>
      </c>
      <c r="J280" s="1">
        <f t="shared" si="17"/>
        <v>10.594999999999999</v>
      </c>
      <c r="K280" s="4">
        <v>8.4</v>
      </c>
      <c r="L280" s="12">
        <f t="shared" si="19"/>
        <v>8.4500000000000011</v>
      </c>
    </row>
    <row r="281" spans="1:12" x14ac:dyDescent="0.25">
      <c r="A281" s="1" t="s">
        <v>267</v>
      </c>
      <c r="B281" s="1" t="s">
        <v>298</v>
      </c>
      <c r="C281" s="1" t="s">
        <v>10</v>
      </c>
      <c r="F281" s="1">
        <v>5.5</v>
      </c>
      <c r="I281" s="1">
        <f t="shared" si="16"/>
        <v>5.5</v>
      </c>
      <c r="J281" s="1">
        <f t="shared" si="17"/>
        <v>8.9649999999999999</v>
      </c>
      <c r="K281" s="4">
        <v>7.4</v>
      </c>
      <c r="L281" s="12">
        <f t="shared" si="19"/>
        <v>7.15</v>
      </c>
    </row>
    <row r="282" spans="1:12" x14ac:dyDescent="0.25">
      <c r="A282" s="1" t="s">
        <v>267</v>
      </c>
      <c r="B282" s="1" t="s">
        <v>299</v>
      </c>
      <c r="C282" s="1" t="s">
        <v>10</v>
      </c>
      <c r="F282" s="1">
        <v>5</v>
      </c>
      <c r="I282" s="1">
        <f t="shared" si="16"/>
        <v>5</v>
      </c>
      <c r="J282" s="1">
        <f t="shared" si="17"/>
        <v>8.1499999999999986</v>
      </c>
      <c r="K282" s="4">
        <v>6.5</v>
      </c>
      <c r="L282" s="12">
        <f t="shared" si="19"/>
        <v>6.5</v>
      </c>
    </row>
    <row r="283" spans="1:12" x14ac:dyDescent="0.25">
      <c r="A283" s="1" t="s">
        <v>267</v>
      </c>
      <c r="B283" s="1" t="s">
        <v>300</v>
      </c>
      <c r="C283" s="1" t="s">
        <v>10</v>
      </c>
      <c r="F283" s="1">
        <v>6.5</v>
      </c>
      <c r="I283" s="1">
        <f t="shared" si="16"/>
        <v>6.5</v>
      </c>
      <c r="J283" s="1">
        <f t="shared" si="17"/>
        <v>10.594999999999999</v>
      </c>
      <c r="K283" s="4">
        <v>7.4</v>
      </c>
      <c r="L283" s="12">
        <f t="shared" si="19"/>
        <v>8.4500000000000011</v>
      </c>
    </row>
    <row r="284" spans="1:12" hidden="1" x14ac:dyDescent="0.25">
      <c r="A284" s="1" t="s">
        <v>267</v>
      </c>
      <c r="B284" s="1" t="s">
        <v>301</v>
      </c>
      <c r="C284" s="1" t="s">
        <v>10</v>
      </c>
      <c r="I284" s="1" t="e">
        <f t="shared" si="16"/>
        <v>#DIV/0!</v>
      </c>
      <c r="J284" s="1" t="e">
        <f t="shared" si="17"/>
        <v>#DIV/0!</v>
      </c>
      <c r="K284" s="4" t="e">
        <f t="shared" si="18"/>
        <v>#DIV/0!</v>
      </c>
      <c r="L284" s="12" t="e">
        <f t="shared" si="19"/>
        <v>#DIV/0!</v>
      </c>
    </row>
    <row r="285" spans="1:12" hidden="1" x14ac:dyDescent="0.25">
      <c r="A285" s="1" t="s">
        <v>267</v>
      </c>
      <c r="B285" s="1" t="s">
        <v>302</v>
      </c>
      <c r="C285" s="1" t="s">
        <v>10</v>
      </c>
      <c r="I285" s="1" t="e">
        <f t="shared" si="16"/>
        <v>#DIV/0!</v>
      </c>
      <c r="J285" s="1" t="e">
        <f t="shared" si="17"/>
        <v>#DIV/0!</v>
      </c>
      <c r="K285" s="4" t="e">
        <f t="shared" si="18"/>
        <v>#DIV/0!</v>
      </c>
      <c r="L285" s="12" t="e">
        <f t="shared" si="19"/>
        <v>#DIV/0!</v>
      </c>
    </row>
    <row r="286" spans="1:12" x14ac:dyDescent="0.25">
      <c r="A286" s="1" t="s">
        <v>303</v>
      </c>
      <c r="B286" s="1" t="s">
        <v>304</v>
      </c>
      <c r="C286" s="1" t="s">
        <v>10</v>
      </c>
      <c r="F286" s="1">
        <v>7</v>
      </c>
      <c r="I286" s="1">
        <f t="shared" si="16"/>
        <v>7</v>
      </c>
      <c r="J286" s="1">
        <f t="shared" si="17"/>
        <v>11.41</v>
      </c>
      <c r="K286" s="4">
        <v>10.199999999999999</v>
      </c>
      <c r="L286" s="12">
        <f t="shared" si="19"/>
        <v>9.1</v>
      </c>
    </row>
    <row r="287" spans="1:12" hidden="1" x14ac:dyDescent="0.25">
      <c r="A287" s="1" t="s">
        <v>303</v>
      </c>
      <c r="B287" s="1" t="s">
        <v>1050</v>
      </c>
      <c r="C287" s="1" t="s">
        <v>10</v>
      </c>
      <c r="I287" s="1" t="e">
        <f>AVERAGE(E287:H287)</f>
        <v>#DIV/0!</v>
      </c>
      <c r="J287" s="1" t="e">
        <f>I287*1.63</f>
        <v>#DIV/0!</v>
      </c>
      <c r="K287" s="4" t="e">
        <f t="shared" si="18"/>
        <v>#DIV/0!</v>
      </c>
      <c r="L287" s="12" t="e">
        <f t="shared" si="19"/>
        <v>#DIV/0!</v>
      </c>
    </row>
    <row r="288" spans="1:12" x14ac:dyDescent="0.25">
      <c r="A288" s="1" t="s">
        <v>303</v>
      </c>
      <c r="B288" s="1" t="s">
        <v>305</v>
      </c>
      <c r="C288" s="1" t="s">
        <v>10</v>
      </c>
      <c r="E288" s="1">
        <v>7.96</v>
      </c>
      <c r="I288" s="1">
        <f t="shared" si="16"/>
        <v>7.96</v>
      </c>
      <c r="J288" s="1">
        <f t="shared" si="17"/>
        <v>12.974799999999998</v>
      </c>
      <c r="K288" s="4">
        <f t="shared" si="18"/>
        <v>12.950000000000001</v>
      </c>
      <c r="L288" s="12">
        <f t="shared" si="19"/>
        <v>10.348000000000001</v>
      </c>
    </row>
    <row r="289" spans="1:12" hidden="1" x14ac:dyDescent="0.25">
      <c r="A289" s="1" t="s">
        <v>303</v>
      </c>
      <c r="B289" s="1" t="s">
        <v>306</v>
      </c>
      <c r="C289" s="1" t="s">
        <v>10</v>
      </c>
      <c r="I289" s="1" t="e">
        <f t="shared" si="16"/>
        <v>#DIV/0!</v>
      </c>
      <c r="J289" s="1" t="e">
        <f t="shared" si="17"/>
        <v>#DIV/0!</v>
      </c>
      <c r="K289" s="4" t="e">
        <f t="shared" si="18"/>
        <v>#DIV/0!</v>
      </c>
      <c r="L289" s="12" t="e">
        <f t="shared" si="19"/>
        <v>#DIV/0!</v>
      </c>
    </row>
    <row r="290" spans="1:12" x14ac:dyDescent="0.25">
      <c r="A290" s="1" t="s">
        <v>303</v>
      </c>
      <c r="B290" s="1" t="s">
        <v>307</v>
      </c>
      <c r="C290" s="1" t="s">
        <v>10</v>
      </c>
      <c r="F290" s="1">
        <v>7</v>
      </c>
      <c r="I290" s="1">
        <f t="shared" si="16"/>
        <v>7</v>
      </c>
      <c r="J290" s="1">
        <f t="shared" si="17"/>
        <v>11.41</v>
      </c>
      <c r="K290" s="4">
        <v>10.199999999999999</v>
      </c>
      <c r="L290" s="12">
        <f t="shared" si="19"/>
        <v>9.1</v>
      </c>
    </row>
    <row r="291" spans="1:12" x14ac:dyDescent="0.25">
      <c r="A291" s="1" t="s">
        <v>303</v>
      </c>
      <c r="B291" s="1" t="s">
        <v>308</v>
      </c>
      <c r="C291" s="1" t="s">
        <v>10</v>
      </c>
      <c r="E291" s="1">
        <v>7.96</v>
      </c>
      <c r="I291" s="1">
        <f t="shared" si="16"/>
        <v>7.96</v>
      </c>
      <c r="J291" s="1">
        <f t="shared" si="17"/>
        <v>12.974799999999998</v>
      </c>
      <c r="K291" s="4">
        <v>10.5</v>
      </c>
      <c r="L291" s="12">
        <f t="shared" si="19"/>
        <v>10.348000000000001</v>
      </c>
    </row>
    <row r="292" spans="1:12" hidden="1" x14ac:dyDescent="0.25">
      <c r="A292" s="1" t="s">
        <v>303</v>
      </c>
      <c r="B292" s="1" t="s">
        <v>309</v>
      </c>
      <c r="C292" s="1" t="s">
        <v>10</v>
      </c>
      <c r="I292" s="1" t="e">
        <f t="shared" si="16"/>
        <v>#DIV/0!</v>
      </c>
      <c r="J292" s="1" t="e">
        <f t="shared" si="17"/>
        <v>#DIV/0!</v>
      </c>
      <c r="K292" s="4" t="e">
        <f t="shared" si="18"/>
        <v>#DIV/0!</v>
      </c>
      <c r="L292" s="12" t="e">
        <f t="shared" si="19"/>
        <v>#DIV/0!</v>
      </c>
    </row>
    <row r="293" spans="1:12" x14ac:dyDescent="0.25">
      <c r="A293" s="1" t="s">
        <v>303</v>
      </c>
      <c r="B293" s="1" t="s">
        <v>310</v>
      </c>
      <c r="C293" s="1" t="s">
        <v>10</v>
      </c>
      <c r="F293" s="1">
        <v>7</v>
      </c>
      <c r="I293" s="1">
        <f t="shared" si="16"/>
        <v>7</v>
      </c>
      <c r="J293" s="1">
        <f t="shared" si="17"/>
        <v>11.41</v>
      </c>
      <c r="K293" s="4">
        <v>10.199999999999999</v>
      </c>
      <c r="L293" s="12">
        <f t="shared" si="19"/>
        <v>9.1</v>
      </c>
    </row>
    <row r="294" spans="1:12" hidden="1" x14ac:dyDescent="0.25">
      <c r="A294" s="1">
        <v>6.97</v>
      </c>
      <c r="B294" s="1" t="s">
        <v>311</v>
      </c>
      <c r="C294" s="1" t="s">
        <v>10</v>
      </c>
      <c r="I294" s="1" t="e">
        <f t="shared" si="16"/>
        <v>#DIV/0!</v>
      </c>
      <c r="J294" s="1" t="e">
        <f t="shared" si="17"/>
        <v>#DIV/0!</v>
      </c>
      <c r="K294" s="4" t="e">
        <f t="shared" si="18"/>
        <v>#DIV/0!</v>
      </c>
      <c r="L294" s="12" t="e">
        <f t="shared" si="19"/>
        <v>#DIV/0!</v>
      </c>
    </row>
    <row r="295" spans="1:12" hidden="1" x14ac:dyDescent="0.25">
      <c r="A295" s="1" t="s">
        <v>303</v>
      </c>
      <c r="B295" s="1" t="s">
        <v>312</v>
      </c>
      <c r="C295" s="1" t="s">
        <v>10</v>
      </c>
      <c r="I295" s="1" t="e">
        <f t="shared" si="16"/>
        <v>#DIV/0!</v>
      </c>
      <c r="J295" s="1" t="e">
        <f t="shared" si="17"/>
        <v>#DIV/0!</v>
      </c>
      <c r="K295" s="4" t="e">
        <f t="shared" si="18"/>
        <v>#DIV/0!</v>
      </c>
      <c r="L295" s="12" t="e">
        <f t="shared" si="19"/>
        <v>#DIV/0!</v>
      </c>
    </row>
    <row r="296" spans="1:12" hidden="1" x14ac:dyDescent="0.25">
      <c r="A296" s="1" t="s">
        <v>303</v>
      </c>
      <c r="B296" s="1" t="s">
        <v>313</v>
      </c>
      <c r="C296" s="1" t="s">
        <v>10</v>
      </c>
      <c r="I296" s="1" t="e">
        <f t="shared" si="16"/>
        <v>#DIV/0!</v>
      </c>
      <c r="J296" s="1" t="e">
        <f t="shared" si="17"/>
        <v>#DIV/0!</v>
      </c>
      <c r="K296" s="4" t="e">
        <f t="shared" si="18"/>
        <v>#DIV/0!</v>
      </c>
      <c r="L296" s="12" t="e">
        <f t="shared" si="19"/>
        <v>#DIV/0!</v>
      </c>
    </row>
    <row r="297" spans="1:12" hidden="1" x14ac:dyDescent="0.25">
      <c r="A297" s="1" t="s">
        <v>303</v>
      </c>
      <c r="B297" s="1" t="s">
        <v>314</v>
      </c>
      <c r="C297" s="1" t="s">
        <v>10</v>
      </c>
      <c r="I297" s="1" t="e">
        <f t="shared" si="16"/>
        <v>#DIV/0!</v>
      </c>
      <c r="J297" s="1" t="e">
        <f t="shared" si="17"/>
        <v>#DIV/0!</v>
      </c>
      <c r="K297" s="4" t="e">
        <f t="shared" si="18"/>
        <v>#DIV/0!</v>
      </c>
      <c r="L297" s="12" t="e">
        <f t="shared" si="19"/>
        <v>#DIV/0!</v>
      </c>
    </row>
    <row r="298" spans="1:12" hidden="1" x14ac:dyDescent="0.25">
      <c r="A298" s="1" t="s">
        <v>303</v>
      </c>
      <c r="B298" s="1" t="s">
        <v>315</v>
      </c>
      <c r="C298" s="1" t="s">
        <v>10</v>
      </c>
      <c r="I298" s="1" t="e">
        <f t="shared" si="16"/>
        <v>#DIV/0!</v>
      </c>
      <c r="J298" s="1" t="e">
        <f t="shared" si="17"/>
        <v>#DIV/0!</v>
      </c>
      <c r="K298" s="4" t="e">
        <f t="shared" si="18"/>
        <v>#DIV/0!</v>
      </c>
      <c r="L298" s="12" t="e">
        <f t="shared" si="19"/>
        <v>#DIV/0!</v>
      </c>
    </row>
    <row r="299" spans="1:12" x14ac:dyDescent="0.25">
      <c r="A299" s="1" t="s">
        <v>303</v>
      </c>
      <c r="B299" s="1" t="s">
        <v>316</v>
      </c>
      <c r="C299" s="1" t="s">
        <v>10</v>
      </c>
      <c r="F299" s="1">
        <v>7</v>
      </c>
      <c r="I299" s="1">
        <f t="shared" si="16"/>
        <v>7</v>
      </c>
      <c r="J299" s="1">
        <f t="shared" si="17"/>
        <v>11.41</v>
      </c>
      <c r="K299" s="4">
        <v>10.5</v>
      </c>
      <c r="L299" s="12">
        <f t="shared" si="19"/>
        <v>9.1</v>
      </c>
    </row>
    <row r="300" spans="1:12" x14ac:dyDescent="0.25">
      <c r="A300" s="1" t="s">
        <v>303</v>
      </c>
      <c r="B300" s="1" t="s">
        <v>317</v>
      </c>
      <c r="C300" s="1" t="s">
        <v>10</v>
      </c>
      <c r="F300" s="1">
        <v>7</v>
      </c>
      <c r="I300" s="1">
        <f t="shared" si="16"/>
        <v>7</v>
      </c>
      <c r="J300" s="1">
        <f t="shared" si="17"/>
        <v>11.41</v>
      </c>
      <c r="K300" s="4">
        <v>10.5</v>
      </c>
      <c r="L300" s="12">
        <f t="shared" si="19"/>
        <v>9.1</v>
      </c>
    </row>
    <row r="301" spans="1:12" x14ac:dyDescent="0.25">
      <c r="A301" s="1" t="s">
        <v>303</v>
      </c>
      <c r="B301" s="1" t="s">
        <v>582</v>
      </c>
      <c r="C301" s="1" t="s">
        <v>10</v>
      </c>
      <c r="F301" s="1">
        <v>7</v>
      </c>
      <c r="I301" s="1">
        <f t="shared" si="16"/>
        <v>7</v>
      </c>
      <c r="J301" s="1">
        <f t="shared" si="17"/>
        <v>11.41</v>
      </c>
      <c r="K301" s="4">
        <v>10.5</v>
      </c>
      <c r="L301" s="12">
        <f t="shared" si="19"/>
        <v>9.1</v>
      </c>
    </row>
    <row r="302" spans="1:12" x14ac:dyDescent="0.25">
      <c r="A302" s="1" t="s">
        <v>303</v>
      </c>
      <c r="B302" s="1" t="s">
        <v>318</v>
      </c>
      <c r="C302" s="1" t="s">
        <v>10</v>
      </c>
      <c r="F302" s="1">
        <v>7</v>
      </c>
      <c r="I302" s="1">
        <f t="shared" si="16"/>
        <v>7</v>
      </c>
      <c r="J302" s="1">
        <f t="shared" si="17"/>
        <v>11.41</v>
      </c>
      <c r="K302" s="4">
        <v>10.199999999999999</v>
      </c>
      <c r="L302" s="12">
        <f t="shared" si="19"/>
        <v>9.1</v>
      </c>
    </row>
    <row r="303" spans="1:12" x14ac:dyDescent="0.25">
      <c r="A303" s="1" t="s">
        <v>303</v>
      </c>
      <c r="B303" s="1" t="s">
        <v>319</v>
      </c>
      <c r="C303" s="1" t="s">
        <v>10</v>
      </c>
      <c r="F303" s="1">
        <v>4.5</v>
      </c>
      <c r="I303" s="1">
        <f t="shared" si="16"/>
        <v>4.5</v>
      </c>
      <c r="J303" s="1">
        <f t="shared" si="17"/>
        <v>7.3349999999999991</v>
      </c>
      <c r="K303" s="4">
        <v>7</v>
      </c>
      <c r="L303" s="12">
        <f t="shared" si="19"/>
        <v>5.8500000000000005</v>
      </c>
    </row>
    <row r="304" spans="1:12" x14ac:dyDescent="0.25">
      <c r="A304" s="1" t="s">
        <v>320</v>
      </c>
      <c r="B304" s="1" t="s">
        <v>14</v>
      </c>
      <c r="C304" s="1" t="s">
        <v>10</v>
      </c>
      <c r="F304" s="1">
        <v>7</v>
      </c>
      <c r="I304" s="1">
        <f t="shared" si="16"/>
        <v>7</v>
      </c>
      <c r="J304" s="1">
        <f t="shared" si="17"/>
        <v>11.41</v>
      </c>
      <c r="K304" s="4">
        <v>10.199999999999999</v>
      </c>
      <c r="L304" s="12">
        <f t="shared" si="19"/>
        <v>9.1</v>
      </c>
    </row>
    <row r="305" spans="1:12" x14ac:dyDescent="0.25">
      <c r="A305" s="1" t="s">
        <v>303</v>
      </c>
      <c r="B305" s="1" t="s">
        <v>321</v>
      </c>
      <c r="C305" s="1" t="s">
        <v>10</v>
      </c>
      <c r="F305" s="1">
        <v>7</v>
      </c>
      <c r="I305" s="1">
        <f t="shared" si="16"/>
        <v>7</v>
      </c>
      <c r="J305" s="1">
        <f t="shared" si="17"/>
        <v>11.41</v>
      </c>
      <c r="K305" s="4">
        <v>10.199999999999999</v>
      </c>
      <c r="L305" s="12">
        <f t="shared" si="19"/>
        <v>9.1</v>
      </c>
    </row>
    <row r="306" spans="1:12" x14ac:dyDescent="0.25">
      <c r="A306" s="1" t="s">
        <v>303</v>
      </c>
      <c r="B306" s="1" t="s">
        <v>1402</v>
      </c>
      <c r="C306" s="1" t="s">
        <v>10</v>
      </c>
      <c r="F306" s="1">
        <v>7</v>
      </c>
      <c r="I306" s="1">
        <f t="shared" si="16"/>
        <v>7</v>
      </c>
      <c r="J306" s="1">
        <f t="shared" si="17"/>
        <v>11.41</v>
      </c>
      <c r="K306" s="4">
        <v>8.5</v>
      </c>
      <c r="L306" s="12">
        <f t="shared" si="19"/>
        <v>9.1</v>
      </c>
    </row>
    <row r="307" spans="1:12" hidden="1" x14ac:dyDescent="0.25">
      <c r="A307" s="1" t="s">
        <v>303</v>
      </c>
      <c r="B307" s="1" t="s">
        <v>322</v>
      </c>
      <c r="C307" s="1" t="s">
        <v>10</v>
      </c>
      <c r="I307" s="1" t="e">
        <f t="shared" si="16"/>
        <v>#DIV/0!</v>
      </c>
      <c r="J307" s="1" t="e">
        <f t="shared" si="17"/>
        <v>#DIV/0!</v>
      </c>
      <c r="K307" s="4" t="e">
        <f t="shared" si="18"/>
        <v>#DIV/0!</v>
      </c>
      <c r="L307" s="12" t="e">
        <f t="shared" si="19"/>
        <v>#DIV/0!</v>
      </c>
    </row>
    <row r="308" spans="1:12" hidden="1" x14ac:dyDescent="0.25">
      <c r="A308" s="1" t="s">
        <v>323</v>
      </c>
      <c r="B308" s="1" t="s">
        <v>324</v>
      </c>
      <c r="C308" s="1" t="s">
        <v>10</v>
      </c>
      <c r="I308" s="1" t="e">
        <f t="shared" ref="I308:I366" si="20">AVERAGE(E308:H308)</f>
        <v>#DIV/0!</v>
      </c>
      <c r="J308" s="1" t="e">
        <f t="shared" ref="J308:J366" si="21">I308*1.63</f>
        <v>#DIV/0!</v>
      </c>
      <c r="K308" s="4" t="e">
        <f t="shared" si="18"/>
        <v>#DIV/0!</v>
      </c>
      <c r="L308" s="12" t="e">
        <f t="shared" si="19"/>
        <v>#DIV/0!</v>
      </c>
    </row>
    <row r="309" spans="1:12" x14ac:dyDescent="0.25">
      <c r="A309" s="1" t="s">
        <v>323</v>
      </c>
      <c r="B309" s="1" t="s">
        <v>325</v>
      </c>
      <c r="C309" s="1" t="s">
        <v>10</v>
      </c>
      <c r="F309" s="1">
        <v>7</v>
      </c>
      <c r="I309" s="1">
        <f t="shared" si="20"/>
        <v>7</v>
      </c>
      <c r="J309" s="1">
        <f t="shared" si="21"/>
        <v>11.41</v>
      </c>
      <c r="K309" s="4">
        <f t="shared" si="18"/>
        <v>11.4</v>
      </c>
      <c r="L309" s="12">
        <f t="shared" si="19"/>
        <v>9.1</v>
      </c>
    </row>
    <row r="310" spans="1:12" hidden="1" x14ac:dyDescent="0.25">
      <c r="A310" s="1" t="s">
        <v>323</v>
      </c>
      <c r="B310" s="1" t="s">
        <v>326</v>
      </c>
      <c r="C310" s="1" t="s">
        <v>10</v>
      </c>
      <c r="I310" s="1" t="e">
        <f t="shared" si="20"/>
        <v>#DIV/0!</v>
      </c>
      <c r="J310" s="1" t="e">
        <f t="shared" si="21"/>
        <v>#DIV/0!</v>
      </c>
      <c r="K310" s="4" t="e">
        <f t="shared" si="18"/>
        <v>#DIV/0!</v>
      </c>
      <c r="L310" s="12" t="e">
        <f t="shared" si="19"/>
        <v>#DIV/0!</v>
      </c>
    </row>
    <row r="311" spans="1:12" hidden="1" x14ac:dyDescent="0.25">
      <c r="A311" s="1" t="s">
        <v>327</v>
      </c>
      <c r="B311" s="1" t="s">
        <v>583</v>
      </c>
      <c r="C311" s="1" t="s">
        <v>44</v>
      </c>
      <c r="I311" s="1" t="e">
        <f t="shared" si="20"/>
        <v>#DIV/0!</v>
      </c>
      <c r="J311" s="1" t="e">
        <f t="shared" si="21"/>
        <v>#DIV/0!</v>
      </c>
      <c r="K311" s="4" t="e">
        <f t="shared" si="18"/>
        <v>#DIV/0!</v>
      </c>
      <c r="L311" s="12" t="e">
        <f t="shared" si="19"/>
        <v>#DIV/0!</v>
      </c>
    </row>
    <row r="312" spans="1:12" hidden="1" x14ac:dyDescent="0.25">
      <c r="A312" s="1" t="s">
        <v>327</v>
      </c>
      <c r="B312" s="1" t="s">
        <v>584</v>
      </c>
      <c r="C312" s="1" t="s">
        <v>44</v>
      </c>
      <c r="I312" s="1" t="e">
        <f t="shared" si="20"/>
        <v>#DIV/0!</v>
      </c>
      <c r="J312" s="1" t="e">
        <f t="shared" si="21"/>
        <v>#DIV/0!</v>
      </c>
      <c r="K312" s="4" t="e">
        <f t="shared" si="18"/>
        <v>#DIV/0!</v>
      </c>
      <c r="L312" s="12" t="e">
        <f t="shared" si="19"/>
        <v>#DIV/0!</v>
      </c>
    </row>
    <row r="313" spans="1:12" hidden="1" x14ac:dyDescent="0.25">
      <c r="A313" s="1" t="s">
        <v>327</v>
      </c>
      <c r="B313" s="1" t="s">
        <v>328</v>
      </c>
      <c r="C313" s="1" t="s">
        <v>44</v>
      </c>
      <c r="I313" s="1" t="e">
        <f t="shared" si="20"/>
        <v>#DIV/0!</v>
      </c>
      <c r="J313" s="1" t="e">
        <f t="shared" si="21"/>
        <v>#DIV/0!</v>
      </c>
      <c r="K313" s="4" t="e">
        <f t="shared" si="18"/>
        <v>#DIV/0!</v>
      </c>
      <c r="L313" s="12" t="e">
        <f t="shared" si="19"/>
        <v>#DIV/0!</v>
      </c>
    </row>
    <row r="314" spans="1:12" hidden="1" x14ac:dyDescent="0.25">
      <c r="A314" s="1" t="s">
        <v>327</v>
      </c>
      <c r="B314" s="1" t="s">
        <v>329</v>
      </c>
      <c r="C314" s="1" t="s">
        <v>44</v>
      </c>
      <c r="I314" s="1" t="e">
        <f t="shared" si="20"/>
        <v>#DIV/0!</v>
      </c>
      <c r="J314" s="1" t="e">
        <f t="shared" si="21"/>
        <v>#DIV/0!</v>
      </c>
      <c r="K314" s="4" t="e">
        <f t="shared" si="18"/>
        <v>#DIV/0!</v>
      </c>
      <c r="L314" s="12" t="e">
        <f t="shared" si="19"/>
        <v>#DIV/0!</v>
      </c>
    </row>
    <row r="315" spans="1:12" hidden="1" x14ac:dyDescent="0.25">
      <c r="A315" s="1" t="s">
        <v>327</v>
      </c>
      <c r="B315" s="1" t="s">
        <v>330</v>
      </c>
      <c r="C315" s="1" t="s">
        <v>44</v>
      </c>
      <c r="I315" s="1" t="e">
        <f t="shared" si="20"/>
        <v>#DIV/0!</v>
      </c>
      <c r="J315" s="1" t="e">
        <f t="shared" si="21"/>
        <v>#DIV/0!</v>
      </c>
      <c r="K315" s="4" t="e">
        <f t="shared" si="18"/>
        <v>#DIV/0!</v>
      </c>
      <c r="L315" s="12" t="e">
        <f t="shared" si="19"/>
        <v>#DIV/0!</v>
      </c>
    </row>
    <row r="316" spans="1:12" hidden="1" x14ac:dyDescent="0.25">
      <c r="A316" s="1" t="s">
        <v>327</v>
      </c>
      <c r="B316" s="1" t="s">
        <v>330</v>
      </c>
      <c r="C316" s="1" t="s">
        <v>217</v>
      </c>
      <c r="I316" s="1" t="e">
        <f t="shared" si="20"/>
        <v>#DIV/0!</v>
      </c>
      <c r="J316" s="1" t="e">
        <f t="shared" si="21"/>
        <v>#DIV/0!</v>
      </c>
      <c r="K316" s="4" t="e">
        <f t="shared" si="18"/>
        <v>#DIV/0!</v>
      </c>
      <c r="L316" s="12" t="e">
        <f t="shared" si="19"/>
        <v>#DIV/0!</v>
      </c>
    </row>
    <row r="317" spans="1:12" hidden="1" x14ac:dyDescent="0.25">
      <c r="A317" s="1" t="s">
        <v>327</v>
      </c>
      <c r="B317" s="1" t="s">
        <v>331</v>
      </c>
      <c r="C317" s="1" t="s">
        <v>44</v>
      </c>
      <c r="I317" s="1" t="e">
        <f t="shared" si="20"/>
        <v>#DIV/0!</v>
      </c>
      <c r="J317" s="1" t="e">
        <f t="shared" si="21"/>
        <v>#DIV/0!</v>
      </c>
      <c r="K317" s="4" t="e">
        <f t="shared" si="18"/>
        <v>#DIV/0!</v>
      </c>
      <c r="L317" s="12" t="e">
        <f t="shared" si="19"/>
        <v>#DIV/0!</v>
      </c>
    </row>
    <row r="318" spans="1:12" hidden="1" x14ac:dyDescent="0.25">
      <c r="A318" s="1" t="s">
        <v>327</v>
      </c>
      <c r="B318" s="1" t="s">
        <v>331</v>
      </c>
      <c r="C318" s="1" t="s">
        <v>217</v>
      </c>
      <c r="I318" s="1" t="e">
        <f t="shared" si="20"/>
        <v>#DIV/0!</v>
      </c>
      <c r="J318" s="1" t="e">
        <f t="shared" si="21"/>
        <v>#DIV/0!</v>
      </c>
      <c r="K318" s="4" t="e">
        <f t="shared" si="18"/>
        <v>#DIV/0!</v>
      </c>
      <c r="L318" s="12" t="e">
        <f t="shared" si="19"/>
        <v>#DIV/0!</v>
      </c>
    </row>
    <row r="319" spans="1:12" x14ac:dyDescent="0.25">
      <c r="A319" s="1" t="s">
        <v>332</v>
      </c>
      <c r="B319" s="1" t="s">
        <v>333</v>
      </c>
      <c r="C319" s="1" t="s">
        <v>10</v>
      </c>
      <c r="F319" s="1">
        <v>5.5</v>
      </c>
      <c r="I319" s="1">
        <f t="shared" si="20"/>
        <v>5.5</v>
      </c>
      <c r="J319" s="1">
        <v>11.41</v>
      </c>
      <c r="K319" s="4">
        <v>8.9499999999999993</v>
      </c>
      <c r="L319" s="12">
        <f t="shared" si="19"/>
        <v>7.15</v>
      </c>
    </row>
    <row r="320" spans="1:12" x14ac:dyDescent="0.25">
      <c r="A320" s="1" t="s">
        <v>332</v>
      </c>
      <c r="B320" s="1" t="s">
        <v>1059</v>
      </c>
      <c r="C320" s="1" t="s">
        <v>10</v>
      </c>
      <c r="G320" s="12">
        <v>5.5</v>
      </c>
      <c r="I320" s="1">
        <f>AVERAGE(E320:H320)</f>
        <v>5.5</v>
      </c>
      <c r="J320" s="1">
        <f>I320*1.63</f>
        <v>8.9649999999999999</v>
      </c>
      <c r="K320" s="4">
        <f t="shared" si="18"/>
        <v>8.9500000000000011</v>
      </c>
      <c r="L320" s="12">
        <f t="shared" si="19"/>
        <v>7.15</v>
      </c>
    </row>
    <row r="321" spans="1:12" x14ac:dyDescent="0.25">
      <c r="A321" s="1" t="s">
        <v>332</v>
      </c>
      <c r="B321" s="1" t="s">
        <v>334</v>
      </c>
      <c r="C321" s="1" t="s">
        <v>10</v>
      </c>
      <c r="F321" s="1">
        <v>5.5</v>
      </c>
      <c r="I321" s="1">
        <f t="shared" si="20"/>
        <v>5.5</v>
      </c>
      <c r="J321" s="1">
        <f t="shared" si="21"/>
        <v>8.9649999999999999</v>
      </c>
      <c r="K321" s="4">
        <v>7.5</v>
      </c>
      <c r="L321" s="12">
        <f t="shared" si="19"/>
        <v>7.15</v>
      </c>
    </row>
    <row r="322" spans="1:12" x14ac:dyDescent="0.25">
      <c r="A322" s="1" t="s">
        <v>332</v>
      </c>
      <c r="B322" s="1" t="s">
        <v>335</v>
      </c>
      <c r="C322" s="1" t="s">
        <v>10</v>
      </c>
      <c r="F322" s="1">
        <v>5.5</v>
      </c>
      <c r="I322" s="1">
        <f t="shared" si="20"/>
        <v>5.5</v>
      </c>
      <c r="J322" s="1">
        <f t="shared" si="21"/>
        <v>8.9649999999999999</v>
      </c>
      <c r="K322" s="4">
        <v>8.6999999999999993</v>
      </c>
      <c r="L322" s="12">
        <f t="shared" si="19"/>
        <v>7.15</v>
      </c>
    </row>
    <row r="323" spans="1:12" x14ac:dyDescent="0.25">
      <c r="A323" s="1" t="s">
        <v>332</v>
      </c>
      <c r="B323" s="1" t="s">
        <v>336</v>
      </c>
      <c r="C323" s="1" t="s">
        <v>10</v>
      </c>
      <c r="F323" s="1">
        <v>5.5</v>
      </c>
      <c r="I323" s="1">
        <f t="shared" si="20"/>
        <v>5.5</v>
      </c>
      <c r="J323" s="1">
        <f t="shared" si="21"/>
        <v>8.9649999999999999</v>
      </c>
      <c r="K323" s="4">
        <v>8.1999999999999993</v>
      </c>
      <c r="L323" s="12">
        <f t="shared" si="19"/>
        <v>7.15</v>
      </c>
    </row>
    <row r="324" spans="1:12" x14ac:dyDescent="0.25">
      <c r="A324" s="1" t="s">
        <v>332</v>
      </c>
      <c r="B324" s="1" t="s">
        <v>1060</v>
      </c>
      <c r="C324" s="1" t="s">
        <v>10</v>
      </c>
      <c r="G324" s="12">
        <v>5.5</v>
      </c>
      <c r="I324" s="1">
        <f>AVERAGE(E324:H324)</f>
        <v>5.5</v>
      </c>
      <c r="J324" s="1">
        <f>I324*1.63</f>
        <v>8.9649999999999999</v>
      </c>
      <c r="K324" s="4">
        <f t="shared" ref="K324:K385" si="22">MROUND(J324,0.05)</f>
        <v>8.9500000000000011</v>
      </c>
      <c r="L324" s="12">
        <f t="shared" ref="L324:L386" si="23">I324*1.3</f>
        <v>7.15</v>
      </c>
    </row>
    <row r="325" spans="1:12" hidden="1" x14ac:dyDescent="0.25">
      <c r="A325" s="1" t="s">
        <v>332</v>
      </c>
      <c r="B325" s="1" t="s">
        <v>1061</v>
      </c>
      <c r="C325" s="1" t="s">
        <v>10</v>
      </c>
      <c r="I325" s="1" t="e">
        <f>AVERAGE(E325:H325)</f>
        <v>#DIV/0!</v>
      </c>
      <c r="J325" s="1" t="e">
        <f>I325*1.63</f>
        <v>#DIV/0!</v>
      </c>
      <c r="K325" s="4" t="e">
        <f t="shared" si="22"/>
        <v>#DIV/0!</v>
      </c>
      <c r="L325" s="12" t="e">
        <f t="shared" si="23"/>
        <v>#DIV/0!</v>
      </c>
    </row>
    <row r="326" spans="1:12" hidden="1" x14ac:dyDescent="0.25">
      <c r="A326" s="1" t="s">
        <v>332</v>
      </c>
      <c r="B326" s="1" t="s">
        <v>337</v>
      </c>
      <c r="C326" s="1" t="s">
        <v>10</v>
      </c>
      <c r="I326" s="1" t="e">
        <f t="shared" si="20"/>
        <v>#DIV/0!</v>
      </c>
      <c r="J326" s="1" t="e">
        <f t="shared" si="21"/>
        <v>#DIV/0!</v>
      </c>
      <c r="K326" s="4" t="e">
        <f t="shared" si="22"/>
        <v>#DIV/0!</v>
      </c>
      <c r="L326" s="12" t="e">
        <f t="shared" si="23"/>
        <v>#DIV/0!</v>
      </c>
    </row>
    <row r="327" spans="1:12" hidden="1" x14ac:dyDescent="0.25">
      <c r="A327" s="1" t="s">
        <v>332</v>
      </c>
      <c r="B327" s="1" t="s">
        <v>338</v>
      </c>
      <c r="C327" s="1" t="s">
        <v>10</v>
      </c>
      <c r="I327" s="1" t="e">
        <f t="shared" si="20"/>
        <v>#DIV/0!</v>
      </c>
      <c r="J327" s="1" t="e">
        <f t="shared" si="21"/>
        <v>#DIV/0!</v>
      </c>
      <c r="K327" s="4" t="e">
        <f t="shared" si="22"/>
        <v>#DIV/0!</v>
      </c>
      <c r="L327" s="12" t="e">
        <f t="shared" si="23"/>
        <v>#DIV/0!</v>
      </c>
    </row>
    <row r="328" spans="1:12" x14ac:dyDescent="0.25">
      <c r="A328" s="1" t="s">
        <v>332</v>
      </c>
      <c r="B328" s="1" t="s">
        <v>339</v>
      </c>
      <c r="C328" s="1" t="s">
        <v>10</v>
      </c>
      <c r="E328" s="1">
        <v>6.48</v>
      </c>
      <c r="I328" s="1">
        <f t="shared" si="20"/>
        <v>6.48</v>
      </c>
      <c r="J328" s="1">
        <f t="shared" si="21"/>
        <v>10.5624</v>
      </c>
      <c r="K328" s="4">
        <f t="shared" si="22"/>
        <v>10.55</v>
      </c>
      <c r="L328" s="12">
        <f t="shared" si="23"/>
        <v>8.4240000000000013</v>
      </c>
    </row>
    <row r="329" spans="1:12" hidden="1" x14ac:dyDescent="0.25">
      <c r="A329" s="1" t="s">
        <v>332</v>
      </c>
      <c r="B329" s="1" t="s">
        <v>340</v>
      </c>
      <c r="C329" s="1" t="s">
        <v>10</v>
      </c>
      <c r="I329" s="1" t="e">
        <f t="shared" si="20"/>
        <v>#DIV/0!</v>
      </c>
      <c r="J329" s="1" t="e">
        <f t="shared" si="21"/>
        <v>#DIV/0!</v>
      </c>
      <c r="K329" s="4" t="e">
        <f t="shared" si="22"/>
        <v>#DIV/0!</v>
      </c>
      <c r="L329" s="12" t="e">
        <f t="shared" si="23"/>
        <v>#DIV/0!</v>
      </c>
    </row>
    <row r="330" spans="1:12" hidden="1" x14ac:dyDescent="0.25">
      <c r="A330" s="1" t="s">
        <v>332</v>
      </c>
      <c r="B330" s="1" t="s">
        <v>341</v>
      </c>
      <c r="C330" s="1" t="s">
        <v>10</v>
      </c>
      <c r="I330" s="1" t="e">
        <f t="shared" si="20"/>
        <v>#DIV/0!</v>
      </c>
      <c r="J330" s="1" t="e">
        <f t="shared" si="21"/>
        <v>#DIV/0!</v>
      </c>
      <c r="K330" s="4" t="e">
        <f t="shared" si="22"/>
        <v>#DIV/0!</v>
      </c>
      <c r="L330" s="12" t="e">
        <f t="shared" si="23"/>
        <v>#DIV/0!</v>
      </c>
    </row>
    <row r="331" spans="1:12" x14ac:dyDescent="0.25">
      <c r="A331" s="1" t="s">
        <v>332</v>
      </c>
      <c r="B331" s="1" t="s">
        <v>342</v>
      </c>
      <c r="C331" s="1" t="s">
        <v>10</v>
      </c>
      <c r="F331" s="1">
        <v>7.5</v>
      </c>
      <c r="I331" s="1">
        <f t="shared" si="20"/>
        <v>7.5</v>
      </c>
      <c r="J331" s="1">
        <f t="shared" si="21"/>
        <v>12.225</v>
      </c>
      <c r="K331" s="4">
        <f t="shared" si="22"/>
        <v>12.200000000000001</v>
      </c>
      <c r="L331" s="12">
        <f t="shared" si="23"/>
        <v>9.75</v>
      </c>
    </row>
    <row r="332" spans="1:12" hidden="1" x14ac:dyDescent="0.25">
      <c r="A332" s="1" t="s">
        <v>332</v>
      </c>
      <c r="B332" s="1" t="s">
        <v>343</v>
      </c>
      <c r="C332" s="1" t="s">
        <v>10</v>
      </c>
      <c r="I332" s="1" t="e">
        <f t="shared" si="20"/>
        <v>#DIV/0!</v>
      </c>
      <c r="J332" s="1" t="e">
        <f t="shared" si="21"/>
        <v>#DIV/0!</v>
      </c>
      <c r="K332" s="4" t="e">
        <f t="shared" si="22"/>
        <v>#DIV/0!</v>
      </c>
      <c r="L332" s="12" t="e">
        <f t="shared" si="23"/>
        <v>#DIV/0!</v>
      </c>
    </row>
    <row r="333" spans="1:12" hidden="1" x14ac:dyDescent="0.25">
      <c r="A333" s="1" t="s">
        <v>332</v>
      </c>
      <c r="B333" s="1" t="s">
        <v>344</v>
      </c>
      <c r="C333" s="1" t="s">
        <v>10</v>
      </c>
      <c r="I333" s="1" t="e">
        <f t="shared" si="20"/>
        <v>#DIV/0!</v>
      </c>
      <c r="J333" s="1" t="e">
        <f t="shared" si="21"/>
        <v>#DIV/0!</v>
      </c>
      <c r="K333" s="4" t="e">
        <f t="shared" si="22"/>
        <v>#DIV/0!</v>
      </c>
      <c r="L333" s="12" t="e">
        <f t="shared" si="23"/>
        <v>#DIV/0!</v>
      </c>
    </row>
    <row r="334" spans="1:12" hidden="1" x14ac:dyDescent="0.25">
      <c r="A334" s="1" t="s">
        <v>332</v>
      </c>
      <c r="B334" s="1" t="s">
        <v>345</v>
      </c>
      <c r="C334" s="1" t="s">
        <v>10</v>
      </c>
      <c r="I334" s="1" t="e">
        <f t="shared" si="20"/>
        <v>#DIV/0!</v>
      </c>
      <c r="J334" s="1" t="e">
        <f t="shared" si="21"/>
        <v>#DIV/0!</v>
      </c>
      <c r="K334" s="4" t="e">
        <f t="shared" si="22"/>
        <v>#DIV/0!</v>
      </c>
      <c r="L334" s="12" t="e">
        <f t="shared" si="23"/>
        <v>#DIV/0!</v>
      </c>
    </row>
    <row r="335" spans="1:12" x14ac:dyDescent="0.25">
      <c r="A335" s="1" t="s">
        <v>332</v>
      </c>
      <c r="B335" s="1" t="s">
        <v>346</v>
      </c>
      <c r="C335" s="1" t="s">
        <v>10</v>
      </c>
      <c r="F335" s="1">
        <v>5.5</v>
      </c>
      <c r="I335" s="1">
        <f t="shared" si="20"/>
        <v>5.5</v>
      </c>
      <c r="J335" s="1">
        <f t="shared" si="21"/>
        <v>8.9649999999999999</v>
      </c>
      <c r="K335" s="4">
        <f t="shared" si="22"/>
        <v>8.9500000000000011</v>
      </c>
      <c r="L335" s="12">
        <f t="shared" si="23"/>
        <v>7.15</v>
      </c>
    </row>
    <row r="336" spans="1:12" hidden="1" x14ac:dyDescent="0.25">
      <c r="A336" s="1" t="s">
        <v>332</v>
      </c>
      <c r="B336" s="1" t="s">
        <v>347</v>
      </c>
      <c r="C336" s="1" t="s">
        <v>10</v>
      </c>
      <c r="I336" s="1" t="e">
        <f t="shared" si="20"/>
        <v>#DIV/0!</v>
      </c>
      <c r="J336" s="1" t="e">
        <f t="shared" si="21"/>
        <v>#DIV/0!</v>
      </c>
      <c r="K336" s="4" t="e">
        <f t="shared" si="22"/>
        <v>#DIV/0!</v>
      </c>
      <c r="L336" s="12" t="e">
        <f t="shared" si="23"/>
        <v>#DIV/0!</v>
      </c>
    </row>
    <row r="337" spans="1:12" hidden="1" x14ac:dyDescent="0.25">
      <c r="A337" s="1" t="s">
        <v>332</v>
      </c>
      <c r="B337" s="1" t="s">
        <v>348</v>
      </c>
      <c r="C337" s="1" t="s">
        <v>10</v>
      </c>
      <c r="I337" s="1" t="e">
        <f t="shared" si="20"/>
        <v>#DIV/0!</v>
      </c>
      <c r="J337" s="1" t="e">
        <f t="shared" si="21"/>
        <v>#DIV/0!</v>
      </c>
      <c r="K337" s="4" t="e">
        <f t="shared" si="22"/>
        <v>#DIV/0!</v>
      </c>
      <c r="L337" s="12" t="e">
        <f t="shared" si="23"/>
        <v>#DIV/0!</v>
      </c>
    </row>
    <row r="338" spans="1:12" hidden="1" x14ac:dyDescent="0.25">
      <c r="A338" s="1" t="s">
        <v>332</v>
      </c>
      <c r="B338" s="1" t="s">
        <v>349</v>
      </c>
      <c r="C338" s="1" t="s">
        <v>10</v>
      </c>
      <c r="I338" s="1" t="e">
        <f t="shared" si="20"/>
        <v>#DIV/0!</v>
      </c>
      <c r="J338" s="1" t="e">
        <f t="shared" si="21"/>
        <v>#DIV/0!</v>
      </c>
      <c r="K338" s="4" t="e">
        <f t="shared" si="22"/>
        <v>#DIV/0!</v>
      </c>
      <c r="L338" s="12" t="e">
        <f t="shared" si="23"/>
        <v>#DIV/0!</v>
      </c>
    </row>
    <row r="339" spans="1:12" x14ac:dyDescent="0.25">
      <c r="A339" s="1" t="s">
        <v>332</v>
      </c>
      <c r="B339" s="1" t="s">
        <v>1221</v>
      </c>
      <c r="C339" s="1" t="s">
        <v>10</v>
      </c>
      <c r="F339" s="1">
        <v>5.5</v>
      </c>
      <c r="I339" s="1">
        <f t="shared" si="20"/>
        <v>5.5</v>
      </c>
      <c r="J339" s="1">
        <f t="shared" si="21"/>
        <v>8.9649999999999999</v>
      </c>
      <c r="K339" s="4">
        <v>7.3</v>
      </c>
      <c r="L339" s="12">
        <f t="shared" si="23"/>
        <v>7.15</v>
      </c>
    </row>
    <row r="340" spans="1:12" x14ac:dyDescent="0.25">
      <c r="A340" s="1" t="s">
        <v>332</v>
      </c>
      <c r="B340" s="1" t="s">
        <v>350</v>
      </c>
      <c r="C340" s="1" t="s">
        <v>10</v>
      </c>
      <c r="F340" s="1">
        <v>5.5</v>
      </c>
      <c r="I340" s="1">
        <f t="shared" si="20"/>
        <v>5.5</v>
      </c>
      <c r="J340" s="1">
        <f t="shared" si="21"/>
        <v>8.9649999999999999</v>
      </c>
      <c r="K340" s="4">
        <v>7.3</v>
      </c>
      <c r="L340" s="12">
        <f t="shared" si="23"/>
        <v>7.15</v>
      </c>
    </row>
    <row r="341" spans="1:12" x14ac:dyDescent="0.25">
      <c r="A341" s="1" t="s">
        <v>332</v>
      </c>
      <c r="B341" s="1" t="s">
        <v>351</v>
      </c>
      <c r="C341" s="1" t="s">
        <v>10</v>
      </c>
      <c r="F341" s="1">
        <v>5.5</v>
      </c>
      <c r="I341" s="1">
        <f t="shared" si="20"/>
        <v>5.5</v>
      </c>
      <c r="J341" s="1">
        <f t="shared" si="21"/>
        <v>8.9649999999999999</v>
      </c>
      <c r="K341" s="4">
        <v>7.5</v>
      </c>
      <c r="L341" s="12">
        <f t="shared" si="23"/>
        <v>7.15</v>
      </c>
    </row>
    <row r="342" spans="1:12" x14ac:dyDescent="0.25">
      <c r="A342" s="1" t="s">
        <v>332</v>
      </c>
      <c r="B342" s="1" t="s">
        <v>352</v>
      </c>
      <c r="C342" s="1" t="s">
        <v>10</v>
      </c>
      <c r="F342" s="1">
        <v>5.5</v>
      </c>
      <c r="I342" s="1">
        <f t="shared" si="20"/>
        <v>5.5</v>
      </c>
      <c r="J342" s="1">
        <f t="shared" si="21"/>
        <v>8.9649999999999999</v>
      </c>
      <c r="K342" s="4">
        <v>8.1999999999999993</v>
      </c>
      <c r="L342" s="12">
        <f t="shared" si="23"/>
        <v>7.15</v>
      </c>
    </row>
    <row r="343" spans="1:12" hidden="1" x14ac:dyDescent="0.25">
      <c r="A343" s="1" t="s">
        <v>332</v>
      </c>
      <c r="B343" s="1" t="s">
        <v>353</v>
      </c>
      <c r="C343" s="1" t="s">
        <v>10</v>
      </c>
      <c r="I343" s="1" t="e">
        <f t="shared" si="20"/>
        <v>#DIV/0!</v>
      </c>
      <c r="J343" s="1" t="e">
        <f t="shared" si="21"/>
        <v>#DIV/0!</v>
      </c>
      <c r="K343" s="4" t="e">
        <f t="shared" si="22"/>
        <v>#DIV/0!</v>
      </c>
      <c r="L343" s="12" t="e">
        <f t="shared" si="23"/>
        <v>#DIV/0!</v>
      </c>
    </row>
    <row r="344" spans="1:12" x14ac:dyDescent="0.25">
      <c r="A344" s="1" t="s">
        <v>332</v>
      </c>
      <c r="B344" s="1" t="s">
        <v>354</v>
      </c>
      <c r="C344" s="1" t="s">
        <v>10</v>
      </c>
      <c r="F344" s="1">
        <v>5.5</v>
      </c>
      <c r="I344" s="1">
        <f t="shared" si="20"/>
        <v>5.5</v>
      </c>
      <c r="J344" s="1">
        <f t="shared" si="21"/>
        <v>8.9649999999999999</v>
      </c>
      <c r="K344" s="4">
        <v>8.1999999999999993</v>
      </c>
      <c r="L344" s="12">
        <f t="shared" si="23"/>
        <v>7.15</v>
      </c>
    </row>
    <row r="345" spans="1:12" hidden="1" x14ac:dyDescent="0.25">
      <c r="A345" s="1" t="s">
        <v>332</v>
      </c>
      <c r="B345" s="1" t="s">
        <v>355</v>
      </c>
      <c r="C345" s="1" t="s">
        <v>10</v>
      </c>
      <c r="I345" s="1" t="e">
        <f t="shared" si="20"/>
        <v>#DIV/0!</v>
      </c>
      <c r="J345" s="1" t="e">
        <f t="shared" si="21"/>
        <v>#DIV/0!</v>
      </c>
      <c r="K345" s="4" t="e">
        <f t="shared" si="22"/>
        <v>#DIV/0!</v>
      </c>
      <c r="L345" s="12" t="e">
        <f t="shared" si="23"/>
        <v>#DIV/0!</v>
      </c>
    </row>
    <row r="346" spans="1:12" x14ac:dyDescent="0.25">
      <c r="A346" s="1" t="s">
        <v>332</v>
      </c>
      <c r="B346" s="1" t="s">
        <v>356</v>
      </c>
      <c r="C346" s="1" t="s">
        <v>10</v>
      </c>
      <c r="F346" s="1">
        <v>5.5</v>
      </c>
      <c r="I346" s="1">
        <f t="shared" si="20"/>
        <v>5.5</v>
      </c>
      <c r="J346" s="1">
        <f t="shared" si="21"/>
        <v>8.9649999999999999</v>
      </c>
      <c r="K346" s="4">
        <v>8.1999999999999993</v>
      </c>
      <c r="L346" s="12">
        <f t="shared" si="23"/>
        <v>7.15</v>
      </c>
    </row>
    <row r="347" spans="1:12" hidden="1" x14ac:dyDescent="0.25">
      <c r="A347" s="1" t="s">
        <v>332</v>
      </c>
      <c r="B347" s="1" t="s">
        <v>357</v>
      </c>
      <c r="C347" s="1" t="s">
        <v>10</v>
      </c>
      <c r="I347" s="1" t="e">
        <f t="shared" si="20"/>
        <v>#DIV/0!</v>
      </c>
      <c r="J347" s="1" t="e">
        <f t="shared" si="21"/>
        <v>#DIV/0!</v>
      </c>
      <c r="K347" s="4" t="e">
        <f t="shared" si="22"/>
        <v>#DIV/0!</v>
      </c>
      <c r="L347" s="12" t="e">
        <f t="shared" si="23"/>
        <v>#DIV/0!</v>
      </c>
    </row>
    <row r="348" spans="1:12" hidden="1" x14ac:dyDescent="0.25">
      <c r="A348" s="1" t="s">
        <v>332</v>
      </c>
      <c r="B348" s="1" t="s">
        <v>358</v>
      </c>
      <c r="C348" s="1" t="s">
        <v>10</v>
      </c>
      <c r="I348" s="1" t="e">
        <f t="shared" si="20"/>
        <v>#DIV/0!</v>
      </c>
      <c r="J348" s="1" t="e">
        <f t="shared" si="21"/>
        <v>#DIV/0!</v>
      </c>
      <c r="K348" s="4" t="e">
        <f t="shared" si="22"/>
        <v>#DIV/0!</v>
      </c>
      <c r="L348" s="12" t="e">
        <f t="shared" si="23"/>
        <v>#DIV/0!</v>
      </c>
    </row>
    <row r="349" spans="1:12" hidden="1" x14ac:dyDescent="0.25">
      <c r="A349" s="1" t="s">
        <v>332</v>
      </c>
      <c r="B349" s="1" t="s">
        <v>359</v>
      </c>
      <c r="C349" s="1" t="s">
        <v>10</v>
      </c>
      <c r="I349" s="1" t="e">
        <f t="shared" si="20"/>
        <v>#DIV/0!</v>
      </c>
      <c r="J349" s="1" t="e">
        <f t="shared" si="21"/>
        <v>#DIV/0!</v>
      </c>
      <c r="K349" s="4" t="e">
        <f t="shared" si="22"/>
        <v>#DIV/0!</v>
      </c>
      <c r="L349" s="12" t="e">
        <f t="shared" si="23"/>
        <v>#DIV/0!</v>
      </c>
    </row>
    <row r="350" spans="1:12" x14ac:dyDescent="0.25">
      <c r="A350" s="1" t="s">
        <v>332</v>
      </c>
      <c r="B350" s="1" t="s">
        <v>360</v>
      </c>
      <c r="C350" s="1" t="s">
        <v>10</v>
      </c>
      <c r="F350" s="1">
        <v>7</v>
      </c>
      <c r="I350" s="1">
        <f t="shared" si="20"/>
        <v>7</v>
      </c>
      <c r="J350" s="1">
        <f t="shared" si="21"/>
        <v>11.41</v>
      </c>
      <c r="K350" s="4">
        <f t="shared" si="22"/>
        <v>11.4</v>
      </c>
      <c r="L350" s="12">
        <f t="shared" si="23"/>
        <v>9.1</v>
      </c>
    </row>
    <row r="351" spans="1:12" hidden="1" x14ac:dyDescent="0.25">
      <c r="A351" s="1" t="s">
        <v>332</v>
      </c>
      <c r="B351" s="1" t="s">
        <v>361</v>
      </c>
      <c r="C351" s="1" t="s">
        <v>10</v>
      </c>
      <c r="I351" s="1" t="e">
        <f t="shared" si="20"/>
        <v>#DIV/0!</v>
      </c>
      <c r="J351" s="1" t="e">
        <f t="shared" si="21"/>
        <v>#DIV/0!</v>
      </c>
      <c r="K351" s="4" t="e">
        <f t="shared" si="22"/>
        <v>#DIV/0!</v>
      </c>
      <c r="L351" s="12" t="e">
        <f t="shared" si="23"/>
        <v>#DIV/0!</v>
      </c>
    </row>
    <row r="352" spans="1:12" x14ac:dyDescent="0.25">
      <c r="A352" s="1" t="s">
        <v>332</v>
      </c>
      <c r="B352" s="1" t="s">
        <v>362</v>
      </c>
      <c r="C352" s="1" t="s">
        <v>10</v>
      </c>
      <c r="F352" s="1">
        <v>6.5</v>
      </c>
      <c r="I352" s="1">
        <f t="shared" si="20"/>
        <v>6.5</v>
      </c>
      <c r="J352" s="1">
        <f t="shared" si="21"/>
        <v>10.594999999999999</v>
      </c>
      <c r="K352" s="4">
        <v>8.6999999999999993</v>
      </c>
      <c r="L352" s="12">
        <f t="shared" si="23"/>
        <v>8.4500000000000011</v>
      </c>
    </row>
    <row r="353" spans="1:12" hidden="1" x14ac:dyDescent="0.25">
      <c r="A353" s="1" t="s">
        <v>332</v>
      </c>
      <c r="B353" s="1" t="s">
        <v>1062</v>
      </c>
      <c r="C353" s="1" t="s">
        <v>10</v>
      </c>
      <c r="I353" s="1" t="e">
        <f>AVERAGE(E353:H353)</f>
        <v>#DIV/0!</v>
      </c>
      <c r="J353" s="1" t="e">
        <f>I353*1.63</f>
        <v>#DIV/0!</v>
      </c>
      <c r="K353" s="4" t="e">
        <f t="shared" si="22"/>
        <v>#DIV/0!</v>
      </c>
      <c r="L353" s="12" t="e">
        <f t="shared" si="23"/>
        <v>#DIV/0!</v>
      </c>
    </row>
    <row r="354" spans="1:12" x14ac:dyDescent="0.25">
      <c r="A354" s="1" t="s">
        <v>332</v>
      </c>
      <c r="B354" s="1" t="s">
        <v>363</v>
      </c>
      <c r="C354" s="1" t="s">
        <v>10</v>
      </c>
      <c r="F354" s="1">
        <v>6</v>
      </c>
      <c r="I354" s="1">
        <f t="shared" si="20"/>
        <v>6</v>
      </c>
      <c r="J354" s="1">
        <f t="shared" si="21"/>
        <v>9.7799999999999994</v>
      </c>
      <c r="K354" s="4">
        <v>8.6999999999999993</v>
      </c>
      <c r="L354" s="12">
        <f t="shared" si="23"/>
        <v>7.8000000000000007</v>
      </c>
    </row>
    <row r="355" spans="1:12" hidden="1" x14ac:dyDescent="0.25">
      <c r="A355" s="1" t="s">
        <v>332</v>
      </c>
      <c r="B355" s="1" t="s">
        <v>364</v>
      </c>
      <c r="C355" s="1" t="s">
        <v>10</v>
      </c>
      <c r="I355" s="1" t="e">
        <f t="shared" si="20"/>
        <v>#DIV/0!</v>
      </c>
      <c r="J355" s="1" t="e">
        <f t="shared" si="21"/>
        <v>#DIV/0!</v>
      </c>
      <c r="K355" s="4" t="e">
        <f t="shared" si="22"/>
        <v>#DIV/0!</v>
      </c>
      <c r="L355" s="12" t="e">
        <f t="shared" si="23"/>
        <v>#DIV/0!</v>
      </c>
    </row>
    <row r="356" spans="1:12" hidden="1" x14ac:dyDescent="0.25">
      <c r="A356" s="1" t="s">
        <v>332</v>
      </c>
      <c r="B356" s="1" t="s">
        <v>365</v>
      </c>
      <c r="C356" s="1" t="s">
        <v>10</v>
      </c>
      <c r="I356" s="1" t="e">
        <f t="shared" si="20"/>
        <v>#DIV/0!</v>
      </c>
      <c r="J356" s="1" t="e">
        <f t="shared" si="21"/>
        <v>#DIV/0!</v>
      </c>
      <c r="K356" s="4" t="e">
        <f t="shared" si="22"/>
        <v>#DIV/0!</v>
      </c>
      <c r="L356" s="12" t="e">
        <f t="shared" si="23"/>
        <v>#DIV/0!</v>
      </c>
    </row>
    <row r="357" spans="1:12" x14ac:dyDescent="0.25">
      <c r="A357" s="1" t="s">
        <v>332</v>
      </c>
      <c r="B357" s="1" t="s">
        <v>366</v>
      </c>
      <c r="C357" s="1" t="s">
        <v>10</v>
      </c>
      <c r="F357" s="1">
        <v>7.5</v>
      </c>
      <c r="I357" s="1">
        <f t="shared" si="20"/>
        <v>7.5</v>
      </c>
      <c r="J357" s="1">
        <f t="shared" si="21"/>
        <v>12.225</v>
      </c>
      <c r="K357" s="4">
        <f t="shared" si="22"/>
        <v>12.200000000000001</v>
      </c>
      <c r="L357" s="12">
        <f t="shared" si="23"/>
        <v>9.75</v>
      </c>
    </row>
    <row r="358" spans="1:12" hidden="1" x14ac:dyDescent="0.25">
      <c r="A358" s="1" t="s">
        <v>332</v>
      </c>
      <c r="B358" s="1" t="s">
        <v>367</v>
      </c>
      <c r="C358" s="1" t="s">
        <v>10</v>
      </c>
      <c r="I358" s="1" t="e">
        <f t="shared" si="20"/>
        <v>#DIV/0!</v>
      </c>
      <c r="J358" s="1" t="e">
        <f t="shared" si="21"/>
        <v>#DIV/0!</v>
      </c>
      <c r="K358" s="4" t="e">
        <f t="shared" si="22"/>
        <v>#DIV/0!</v>
      </c>
      <c r="L358" s="12" t="e">
        <f t="shared" si="23"/>
        <v>#DIV/0!</v>
      </c>
    </row>
    <row r="359" spans="1:12" hidden="1" x14ac:dyDescent="0.25">
      <c r="A359" s="1" t="s">
        <v>332</v>
      </c>
      <c r="B359" s="1" t="s">
        <v>368</v>
      </c>
      <c r="C359" s="1" t="s">
        <v>10</v>
      </c>
      <c r="I359" s="1" t="e">
        <f t="shared" si="20"/>
        <v>#DIV/0!</v>
      </c>
      <c r="J359" s="1" t="e">
        <f t="shared" si="21"/>
        <v>#DIV/0!</v>
      </c>
      <c r="K359" s="4" t="e">
        <f t="shared" si="22"/>
        <v>#DIV/0!</v>
      </c>
      <c r="L359" s="12" t="e">
        <f t="shared" si="23"/>
        <v>#DIV/0!</v>
      </c>
    </row>
    <row r="360" spans="1:12" hidden="1" x14ac:dyDescent="0.25">
      <c r="A360" s="1" t="s">
        <v>332</v>
      </c>
      <c r="B360" s="1" t="s">
        <v>369</v>
      </c>
      <c r="C360" s="1" t="s">
        <v>10</v>
      </c>
      <c r="I360" s="1" t="e">
        <f t="shared" si="20"/>
        <v>#DIV/0!</v>
      </c>
      <c r="J360" s="1" t="e">
        <f t="shared" si="21"/>
        <v>#DIV/0!</v>
      </c>
      <c r="K360" s="4" t="e">
        <f t="shared" si="22"/>
        <v>#DIV/0!</v>
      </c>
      <c r="L360" s="12" t="e">
        <f t="shared" si="23"/>
        <v>#DIV/0!</v>
      </c>
    </row>
    <row r="361" spans="1:12" hidden="1" x14ac:dyDescent="0.25">
      <c r="A361" s="1" t="s">
        <v>332</v>
      </c>
      <c r="B361" s="1" t="s">
        <v>370</v>
      </c>
      <c r="C361" s="1" t="s">
        <v>10</v>
      </c>
      <c r="I361" s="1" t="e">
        <f t="shared" si="20"/>
        <v>#DIV/0!</v>
      </c>
      <c r="J361" s="1" t="e">
        <f t="shared" si="21"/>
        <v>#DIV/0!</v>
      </c>
      <c r="K361" s="4" t="e">
        <f t="shared" si="22"/>
        <v>#DIV/0!</v>
      </c>
      <c r="L361" s="12" t="e">
        <f t="shared" si="23"/>
        <v>#DIV/0!</v>
      </c>
    </row>
    <row r="362" spans="1:12" hidden="1" x14ac:dyDescent="0.25">
      <c r="A362" s="1" t="s">
        <v>332</v>
      </c>
      <c r="B362" s="1" t="s">
        <v>371</v>
      </c>
      <c r="C362" s="1" t="s">
        <v>10</v>
      </c>
      <c r="I362" s="1" t="e">
        <f t="shared" si="20"/>
        <v>#DIV/0!</v>
      </c>
      <c r="J362" s="1" t="e">
        <f t="shared" si="21"/>
        <v>#DIV/0!</v>
      </c>
      <c r="K362" s="4" t="e">
        <f t="shared" si="22"/>
        <v>#DIV/0!</v>
      </c>
      <c r="L362" s="12" t="e">
        <f t="shared" si="23"/>
        <v>#DIV/0!</v>
      </c>
    </row>
    <row r="363" spans="1:12" hidden="1" x14ac:dyDescent="0.25">
      <c r="A363" s="1" t="s">
        <v>332</v>
      </c>
      <c r="B363" s="1" t="s">
        <v>372</v>
      </c>
      <c r="C363" s="1" t="s">
        <v>10</v>
      </c>
      <c r="I363" s="1" t="e">
        <f t="shared" si="20"/>
        <v>#DIV/0!</v>
      </c>
      <c r="J363" s="1" t="e">
        <f t="shared" si="21"/>
        <v>#DIV/0!</v>
      </c>
      <c r="K363" s="4" t="e">
        <f t="shared" si="22"/>
        <v>#DIV/0!</v>
      </c>
      <c r="L363" s="12" t="e">
        <f t="shared" si="23"/>
        <v>#DIV/0!</v>
      </c>
    </row>
    <row r="364" spans="1:12" x14ac:dyDescent="0.25">
      <c r="A364" s="1" t="s">
        <v>332</v>
      </c>
      <c r="B364" s="1" t="s">
        <v>373</v>
      </c>
      <c r="C364" s="1" t="s">
        <v>10</v>
      </c>
      <c r="F364" s="1">
        <v>5.5</v>
      </c>
      <c r="I364" s="1">
        <f t="shared" si="20"/>
        <v>5.5</v>
      </c>
      <c r="J364" s="1">
        <f t="shared" si="21"/>
        <v>8.9649999999999999</v>
      </c>
      <c r="K364" s="4">
        <v>7.3</v>
      </c>
      <c r="L364" s="12">
        <f t="shared" si="23"/>
        <v>7.15</v>
      </c>
    </row>
    <row r="365" spans="1:12" x14ac:dyDescent="0.25">
      <c r="A365" s="1" t="s">
        <v>332</v>
      </c>
      <c r="B365" s="1" t="s">
        <v>374</v>
      </c>
      <c r="C365" s="1" t="s">
        <v>10</v>
      </c>
      <c r="F365" s="1">
        <v>5.5</v>
      </c>
      <c r="I365" s="1">
        <f t="shared" si="20"/>
        <v>5.5</v>
      </c>
      <c r="J365" s="1">
        <f t="shared" si="21"/>
        <v>8.9649999999999999</v>
      </c>
      <c r="K365" s="4">
        <f t="shared" si="22"/>
        <v>8.9500000000000011</v>
      </c>
      <c r="L365" s="12">
        <f t="shared" si="23"/>
        <v>7.15</v>
      </c>
    </row>
    <row r="366" spans="1:12" hidden="1" x14ac:dyDescent="0.25">
      <c r="A366" s="1" t="s">
        <v>332</v>
      </c>
      <c r="B366" s="1" t="s">
        <v>375</v>
      </c>
      <c r="C366" s="1" t="s">
        <v>10</v>
      </c>
      <c r="I366" s="1" t="e">
        <f t="shared" si="20"/>
        <v>#DIV/0!</v>
      </c>
      <c r="J366" s="1" t="e">
        <f t="shared" si="21"/>
        <v>#DIV/0!</v>
      </c>
      <c r="K366" s="4" t="e">
        <f t="shared" si="22"/>
        <v>#DIV/0!</v>
      </c>
      <c r="L366" s="12" t="e">
        <f t="shared" si="23"/>
        <v>#DIV/0!</v>
      </c>
    </row>
    <row r="367" spans="1:12" x14ac:dyDescent="0.25">
      <c r="A367" s="1" t="s">
        <v>332</v>
      </c>
      <c r="B367" s="1" t="s">
        <v>376</v>
      </c>
      <c r="C367" s="1" t="s">
        <v>10</v>
      </c>
      <c r="F367" s="1">
        <v>8.5</v>
      </c>
      <c r="I367" s="1">
        <f t="shared" ref="I367:I427" si="24">AVERAGE(E367:H367)</f>
        <v>8.5</v>
      </c>
      <c r="J367" s="1">
        <f t="shared" ref="J367:J427" si="25">I367*1.63</f>
        <v>13.854999999999999</v>
      </c>
      <c r="K367" s="4">
        <v>10.6</v>
      </c>
      <c r="L367" s="12">
        <f t="shared" si="23"/>
        <v>11.05</v>
      </c>
    </row>
    <row r="368" spans="1:12" hidden="1" x14ac:dyDescent="0.25">
      <c r="A368" s="1" t="s">
        <v>332</v>
      </c>
      <c r="B368" s="1" t="s">
        <v>377</v>
      </c>
      <c r="C368" s="1" t="s">
        <v>10</v>
      </c>
      <c r="I368" s="1" t="e">
        <f t="shared" si="24"/>
        <v>#DIV/0!</v>
      </c>
      <c r="J368" s="1" t="e">
        <f t="shared" si="25"/>
        <v>#DIV/0!</v>
      </c>
      <c r="K368" s="4" t="e">
        <f t="shared" si="22"/>
        <v>#DIV/0!</v>
      </c>
      <c r="L368" s="12" t="e">
        <f t="shared" si="23"/>
        <v>#DIV/0!</v>
      </c>
    </row>
    <row r="369" spans="1:12" hidden="1" x14ac:dyDescent="0.25">
      <c r="A369" s="1" t="s">
        <v>332</v>
      </c>
      <c r="B369" s="1" t="s">
        <v>378</v>
      </c>
      <c r="C369" s="1" t="s">
        <v>10</v>
      </c>
      <c r="I369" s="1" t="e">
        <f t="shared" si="24"/>
        <v>#DIV/0!</v>
      </c>
      <c r="J369" s="1" t="e">
        <f t="shared" si="25"/>
        <v>#DIV/0!</v>
      </c>
      <c r="K369" s="4" t="e">
        <f t="shared" si="22"/>
        <v>#DIV/0!</v>
      </c>
      <c r="L369" s="12" t="e">
        <f t="shared" si="23"/>
        <v>#DIV/0!</v>
      </c>
    </row>
    <row r="370" spans="1:12" hidden="1" x14ac:dyDescent="0.25">
      <c r="A370" s="1" t="s">
        <v>332</v>
      </c>
      <c r="B370" s="1" t="s">
        <v>379</v>
      </c>
      <c r="C370" s="1" t="s">
        <v>10</v>
      </c>
      <c r="I370" s="1" t="e">
        <f t="shared" si="24"/>
        <v>#DIV/0!</v>
      </c>
      <c r="J370" s="1" t="e">
        <f t="shared" si="25"/>
        <v>#DIV/0!</v>
      </c>
      <c r="K370" s="4" t="e">
        <f t="shared" si="22"/>
        <v>#DIV/0!</v>
      </c>
      <c r="L370" s="12" t="e">
        <f t="shared" si="23"/>
        <v>#DIV/0!</v>
      </c>
    </row>
    <row r="371" spans="1:12" x14ac:dyDescent="0.25">
      <c r="A371" s="1" t="s">
        <v>332</v>
      </c>
      <c r="B371" s="1" t="s">
        <v>380</v>
      </c>
      <c r="C371" s="1" t="s">
        <v>10</v>
      </c>
      <c r="F371" s="1">
        <v>5.5</v>
      </c>
      <c r="I371" s="1">
        <f t="shared" si="24"/>
        <v>5.5</v>
      </c>
      <c r="J371" s="1">
        <f t="shared" si="25"/>
        <v>8.9649999999999999</v>
      </c>
      <c r="K371" s="4">
        <v>7.5</v>
      </c>
      <c r="L371" s="12">
        <f t="shared" si="23"/>
        <v>7.15</v>
      </c>
    </row>
    <row r="372" spans="1:12" hidden="1" x14ac:dyDescent="0.25">
      <c r="A372" s="1" t="s">
        <v>332</v>
      </c>
      <c r="B372" s="1" t="s">
        <v>381</v>
      </c>
      <c r="C372" s="1" t="s">
        <v>10</v>
      </c>
      <c r="I372" s="1" t="e">
        <f t="shared" si="24"/>
        <v>#DIV/0!</v>
      </c>
      <c r="J372" s="1" t="e">
        <f t="shared" si="25"/>
        <v>#DIV/0!</v>
      </c>
      <c r="K372" s="4" t="e">
        <f t="shared" si="22"/>
        <v>#DIV/0!</v>
      </c>
      <c r="L372" s="12" t="e">
        <f t="shared" si="23"/>
        <v>#DIV/0!</v>
      </c>
    </row>
    <row r="373" spans="1:12" hidden="1" x14ac:dyDescent="0.25">
      <c r="A373" s="1" t="s">
        <v>332</v>
      </c>
      <c r="B373" s="1" t="s">
        <v>382</v>
      </c>
      <c r="C373" s="1" t="s">
        <v>10</v>
      </c>
      <c r="I373" s="1" t="e">
        <f t="shared" si="24"/>
        <v>#DIV/0!</v>
      </c>
      <c r="J373" s="1" t="e">
        <f t="shared" si="25"/>
        <v>#DIV/0!</v>
      </c>
      <c r="K373" s="4" t="e">
        <f t="shared" si="22"/>
        <v>#DIV/0!</v>
      </c>
      <c r="L373" s="12" t="e">
        <f t="shared" si="23"/>
        <v>#DIV/0!</v>
      </c>
    </row>
    <row r="374" spans="1:12" x14ac:dyDescent="0.25">
      <c r="A374" s="1" t="s">
        <v>332</v>
      </c>
      <c r="B374" s="1" t="s">
        <v>383</v>
      </c>
      <c r="C374" s="1" t="s">
        <v>10</v>
      </c>
      <c r="F374" s="1">
        <v>5.5</v>
      </c>
      <c r="I374" s="1">
        <f t="shared" si="24"/>
        <v>5.5</v>
      </c>
      <c r="J374" s="1">
        <f t="shared" si="25"/>
        <v>8.9649999999999999</v>
      </c>
      <c r="K374" s="4">
        <v>8.6999999999999993</v>
      </c>
      <c r="L374" s="12">
        <f t="shared" si="23"/>
        <v>7.15</v>
      </c>
    </row>
    <row r="375" spans="1:12" x14ac:dyDescent="0.25">
      <c r="A375" s="1" t="s">
        <v>332</v>
      </c>
      <c r="B375" s="1" t="s">
        <v>384</v>
      </c>
      <c r="C375" s="1" t="s">
        <v>10</v>
      </c>
      <c r="F375" s="1">
        <v>6.5</v>
      </c>
      <c r="I375" s="1">
        <f t="shared" si="24"/>
        <v>6.5</v>
      </c>
      <c r="J375" s="1">
        <f t="shared" si="25"/>
        <v>10.594999999999999</v>
      </c>
      <c r="K375" s="4">
        <f t="shared" si="22"/>
        <v>10.600000000000001</v>
      </c>
      <c r="L375" s="12">
        <f t="shared" si="23"/>
        <v>8.4500000000000011</v>
      </c>
    </row>
    <row r="376" spans="1:12" x14ac:dyDescent="0.25">
      <c r="A376" s="1" t="s">
        <v>332</v>
      </c>
      <c r="B376" s="1" t="s">
        <v>385</v>
      </c>
      <c r="C376" s="1" t="s">
        <v>10</v>
      </c>
      <c r="F376" s="1">
        <v>7.5</v>
      </c>
      <c r="I376" s="1">
        <f t="shared" si="24"/>
        <v>7.5</v>
      </c>
      <c r="J376" s="1">
        <f t="shared" si="25"/>
        <v>12.225</v>
      </c>
      <c r="K376" s="4">
        <v>8.6999999999999993</v>
      </c>
      <c r="L376" s="12">
        <f t="shared" si="23"/>
        <v>9.75</v>
      </c>
    </row>
    <row r="377" spans="1:12" hidden="1" x14ac:dyDescent="0.25">
      <c r="A377" s="1" t="s">
        <v>332</v>
      </c>
      <c r="B377" s="1" t="s">
        <v>386</v>
      </c>
      <c r="C377" s="1" t="s">
        <v>10</v>
      </c>
      <c r="I377" s="1" t="e">
        <f t="shared" si="24"/>
        <v>#DIV/0!</v>
      </c>
      <c r="J377" s="1" t="e">
        <f t="shared" si="25"/>
        <v>#DIV/0!</v>
      </c>
      <c r="K377" s="4" t="e">
        <f t="shared" si="22"/>
        <v>#DIV/0!</v>
      </c>
      <c r="L377" s="12" t="e">
        <f t="shared" si="23"/>
        <v>#DIV/0!</v>
      </c>
    </row>
    <row r="378" spans="1:12" hidden="1" x14ac:dyDescent="0.25">
      <c r="A378" s="1" t="s">
        <v>332</v>
      </c>
      <c r="B378" s="1" t="s">
        <v>387</v>
      </c>
      <c r="C378" s="1" t="s">
        <v>10</v>
      </c>
      <c r="I378" s="1" t="e">
        <f t="shared" si="24"/>
        <v>#DIV/0!</v>
      </c>
      <c r="J378" s="1" t="e">
        <f t="shared" si="25"/>
        <v>#DIV/0!</v>
      </c>
      <c r="K378" s="4" t="e">
        <f t="shared" si="22"/>
        <v>#DIV/0!</v>
      </c>
      <c r="L378" s="12" t="e">
        <f t="shared" si="23"/>
        <v>#DIV/0!</v>
      </c>
    </row>
    <row r="379" spans="1:12" x14ac:dyDescent="0.25">
      <c r="A379" s="1" t="s">
        <v>332</v>
      </c>
      <c r="B379" s="1" t="s">
        <v>388</v>
      </c>
      <c r="C379" s="1" t="s">
        <v>10</v>
      </c>
      <c r="G379" s="12">
        <v>5.5</v>
      </c>
      <c r="I379" s="1">
        <f t="shared" si="24"/>
        <v>5.5</v>
      </c>
      <c r="J379" s="1">
        <f t="shared" si="25"/>
        <v>8.9649999999999999</v>
      </c>
      <c r="K379" s="4">
        <v>8.6999999999999993</v>
      </c>
      <c r="L379" s="12">
        <f t="shared" si="23"/>
        <v>7.15</v>
      </c>
    </row>
    <row r="380" spans="1:12" hidden="1" x14ac:dyDescent="0.25">
      <c r="A380" s="1" t="s">
        <v>332</v>
      </c>
      <c r="B380" s="1" t="s">
        <v>1063</v>
      </c>
      <c r="C380" s="1" t="s">
        <v>10</v>
      </c>
      <c r="I380" s="1" t="e">
        <f>AVERAGE(E380:H380)</f>
        <v>#DIV/0!</v>
      </c>
      <c r="J380" s="1" t="e">
        <f>I380*1.63</f>
        <v>#DIV/0!</v>
      </c>
      <c r="K380" s="4" t="e">
        <f t="shared" si="22"/>
        <v>#DIV/0!</v>
      </c>
      <c r="L380" s="12" t="e">
        <f t="shared" si="23"/>
        <v>#DIV/0!</v>
      </c>
    </row>
    <row r="381" spans="1:12" hidden="1" x14ac:dyDescent="0.25">
      <c r="A381" s="1" t="s">
        <v>332</v>
      </c>
      <c r="B381" s="1" t="s">
        <v>389</v>
      </c>
      <c r="C381" s="1" t="s">
        <v>10</v>
      </c>
      <c r="I381" s="1" t="e">
        <f t="shared" si="24"/>
        <v>#DIV/0!</v>
      </c>
      <c r="J381" s="1" t="e">
        <f t="shared" si="25"/>
        <v>#DIV/0!</v>
      </c>
      <c r="K381" s="4" t="e">
        <f t="shared" si="22"/>
        <v>#DIV/0!</v>
      </c>
      <c r="L381" s="12" t="e">
        <f t="shared" si="23"/>
        <v>#DIV/0!</v>
      </c>
    </row>
    <row r="382" spans="1:12" x14ac:dyDescent="0.25">
      <c r="A382" s="1" t="s">
        <v>1064</v>
      </c>
      <c r="B382" s="1" t="s">
        <v>571</v>
      </c>
      <c r="C382" s="1" t="s">
        <v>10</v>
      </c>
      <c r="F382" s="1">
        <v>5</v>
      </c>
      <c r="I382" s="1">
        <f>AVERAGE(E382:H382)</f>
        <v>5</v>
      </c>
      <c r="J382" s="1">
        <f>I382*1.63</f>
        <v>8.1499999999999986</v>
      </c>
      <c r="K382" s="4">
        <f t="shared" si="22"/>
        <v>8.15</v>
      </c>
      <c r="L382" s="12">
        <f t="shared" si="23"/>
        <v>6.5</v>
      </c>
    </row>
    <row r="383" spans="1:12" hidden="1" x14ac:dyDescent="0.25">
      <c r="A383" s="1" t="s">
        <v>390</v>
      </c>
      <c r="B383" s="1" t="s">
        <v>1065</v>
      </c>
      <c r="C383" s="1" t="s">
        <v>10</v>
      </c>
      <c r="I383" s="1" t="e">
        <f>AVERAGE(E383:H383)</f>
        <v>#DIV/0!</v>
      </c>
      <c r="J383" s="1" t="e">
        <f>I383*1.63</f>
        <v>#DIV/0!</v>
      </c>
      <c r="K383" s="4" t="e">
        <f t="shared" si="22"/>
        <v>#DIV/0!</v>
      </c>
      <c r="L383" s="12" t="e">
        <f t="shared" si="23"/>
        <v>#DIV/0!</v>
      </c>
    </row>
    <row r="384" spans="1:12" x14ac:dyDescent="0.25">
      <c r="A384" s="1" t="s">
        <v>390</v>
      </c>
      <c r="B384" s="1" t="s">
        <v>391</v>
      </c>
      <c r="C384" s="1" t="s">
        <v>10</v>
      </c>
      <c r="F384" s="1">
        <v>6.5</v>
      </c>
      <c r="I384" s="1">
        <f t="shared" si="24"/>
        <v>6.5</v>
      </c>
      <c r="J384" s="1">
        <f t="shared" si="25"/>
        <v>10.594999999999999</v>
      </c>
      <c r="K384" s="4">
        <f t="shared" si="22"/>
        <v>10.600000000000001</v>
      </c>
      <c r="L384" s="12">
        <f t="shared" si="23"/>
        <v>8.4500000000000011</v>
      </c>
    </row>
    <row r="385" spans="1:12" hidden="1" x14ac:dyDescent="0.25">
      <c r="A385" s="1" t="s">
        <v>390</v>
      </c>
      <c r="B385" s="1" t="s">
        <v>392</v>
      </c>
      <c r="C385" s="1" t="s">
        <v>10</v>
      </c>
      <c r="I385" s="1" t="e">
        <f t="shared" si="24"/>
        <v>#DIV/0!</v>
      </c>
      <c r="J385" s="1" t="e">
        <f t="shared" si="25"/>
        <v>#DIV/0!</v>
      </c>
      <c r="K385" s="4" t="e">
        <f t="shared" si="22"/>
        <v>#DIV/0!</v>
      </c>
      <c r="L385" s="12" t="e">
        <f t="shared" si="23"/>
        <v>#DIV/0!</v>
      </c>
    </row>
    <row r="386" spans="1:12" x14ac:dyDescent="0.25">
      <c r="A386" s="1" t="s">
        <v>390</v>
      </c>
      <c r="B386" s="1" t="s">
        <v>393</v>
      </c>
      <c r="C386" s="1" t="s">
        <v>10</v>
      </c>
      <c r="F386" s="1">
        <v>5.5</v>
      </c>
      <c r="I386" s="1">
        <f t="shared" si="24"/>
        <v>5.5</v>
      </c>
      <c r="J386" s="1">
        <f t="shared" si="25"/>
        <v>8.9649999999999999</v>
      </c>
      <c r="K386" s="4">
        <f t="shared" ref="K386:K448" si="26">MROUND(J386,0.05)</f>
        <v>8.9500000000000011</v>
      </c>
      <c r="L386" s="12">
        <f t="shared" si="23"/>
        <v>7.15</v>
      </c>
    </row>
    <row r="387" spans="1:12" hidden="1" x14ac:dyDescent="0.25">
      <c r="A387" s="1" t="s">
        <v>390</v>
      </c>
      <c r="B387" s="1" t="s">
        <v>394</v>
      </c>
      <c r="C387" s="1" t="s">
        <v>10</v>
      </c>
      <c r="I387" s="1" t="e">
        <f t="shared" si="24"/>
        <v>#DIV/0!</v>
      </c>
      <c r="J387" s="1" t="e">
        <f t="shared" si="25"/>
        <v>#DIV/0!</v>
      </c>
      <c r="K387" s="4" t="e">
        <f t="shared" si="26"/>
        <v>#DIV/0!</v>
      </c>
      <c r="L387" s="12" t="e">
        <f t="shared" ref="L387:L449" si="27">I387*1.3</f>
        <v>#DIV/0!</v>
      </c>
    </row>
    <row r="388" spans="1:12" hidden="1" x14ac:dyDescent="0.25">
      <c r="A388" s="1" t="s">
        <v>390</v>
      </c>
      <c r="B388" s="1" t="s">
        <v>395</v>
      </c>
      <c r="C388" s="1" t="s">
        <v>10</v>
      </c>
      <c r="I388" s="1" t="e">
        <f t="shared" si="24"/>
        <v>#DIV/0!</v>
      </c>
      <c r="J388" s="1" t="e">
        <f t="shared" si="25"/>
        <v>#DIV/0!</v>
      </c>
      <c r="K388" s="4" t="e">
        <f t="shared" si="26"/>
        <v>#DIV/0!</v>
      </c>
      <c r="L388" s="12" t="e">
        <f t="shared" si="27"/>
        <v>#DIV/0!</v>
      </c>
    </row>
    <row r="389" spans="1:12" hidden="1" x14ac:dyDescent="0.25">
      <c r="A389" s="1" t="s">
        <v>390</v>
      </c>
      <c r="B389" s="1" t="s">
        <v>585</v>
      </c>
      <c r="C389" s="1" t="s">
        <v>10</v>
      </c>
      <c r="I389" s="1" t="e">
        <f t="shared" si="24"/>
        <v>#DIV/0!</v>
      </c>
      <c r="J389" s="1" t="e">
        <f t="shared" si="25"/>
        <v>#DIV/0!</v>
      </c>
      <c r="K389" s="4" t="e">
        <f t="shared" si="26"/>
        <v>#DIV/0!</v>
      </c>
      <c r="L389" s="12" t="e">
        <f t="shared" si="27"/>
        <v>#DIV/0!</v>
      </c>
    </row>
    <row r="390" spans="1:12" hidden="1" x14ac:dyDescent="0.25">
      <c r="A390" s="1" t="s">
        <v>390</v>
      </c>
      <c r="B390" s="1" t="s">
        <v>586</v>
      </c>
      <c r="C390" s="1" t="s">
        <v>10</v>
      </c>
      <c r="I390" s="1" t="e">
        <f t="shared" si="24"/>
        <v>#DIV/0!</v>
      </c>
      <c r="J390" s="1" t="e">
        <f t="shared" si="25"/>
        <v>#DIV/0!</v>
      </c>
      <c r="K390" s="4" t="e">
        <f t="shared" si="26"/>
        <v>#DIV/0!</v>
      </c>
      <c r="L390" s="12" t="e">
        <f t="shared" si="27"/>
        <v>#DIV/0!</v>
      </c>
    </row>
    <row r="391" spans="1:12" hidden="1" x14ac:dyDescent="0.25">
      <c r="A391" s="1" t="s">
        <v>390</v>
      </c>
      <c r="B391" s="1" t="s">
        <v>396</v>
      </c>
      <c r="C391" s="1" t="s">
        <v>10</v>
      </c>
      <c r="I391" s="1" t="e">
        <f t="shared" si="24"/>
        <v>#DIV/0!</v>
      </c>
      <c r="J391" s="1" t="e">
        <f t="shared" si="25"/>
        <v>#DIV/0!</v>
      </c>
      <c r="K391" s="4" t="e">
        <f t="shared" si="26"/>
        <v>#DIV/0!</v>
      </c>
      <c r="L391" s="12" t="e">
        <f t="shared" si="27"/>
        <v>#DIV/0!</v>
      </c>
    </row>
    <row r="392" spans="1:12" hidden="1" x14ac:dyDescent="0.25">
      <c r="A392" s="1" t="s">
        <v>390</v>
      </c>
      <c r="B392" s="1" t="s">
        <v>587</v>
      </c>
      <c r="C392" s="1" t="s">
        <v>10</v>
      </c>
      <c r="I392" s="1" t="e">
        <f t="shared" si="24"/>
        <v>#DIV/0!</v>
      </c>
      <c r="J392" s="1" t="e">
        <f t="shared" si="25"/>
        <v>#DIV/0!</v>
      </c>
      <c r="K392" s="4" t="e">
        <f t="shared" si="26"/>
        <v>#DIV/0!</v>
      </c>
      <c r="L392" s="12" t="e">
        <f t="shared" si="27"/>
        <v>#DIV/0!</v>
      </c>
    </row>
    <row r="393" spans="1:12" hidden="1" x14ac:dyDescent="0.25">
      <c r="A393" s="1" t="s">
        <v>390</v>
      </c>
      <c r="B393" s="1" t="s">
        <v>588</v>
      </c>
      <c r="C393" s="1" t="s">
        <v>10</v>
      </c>
      <c r="I393" s="1" t="e">
        <f t="shared" si="24"/>
        <v>#DIV/0!</v>
      </c>
      <c r="J393" s="1" t="e">
        <f t="shared" si="25"/>
        <v>#DIV/0!</v>
      </c>
      <c r="K393" s="4" t="e">
        <f t="shared" si="26"/>
        <v>#DIV/0!</v>
      </c>
      <c r="L393" s="12" t="e">
        <f t="shared" si="27"/>
        <v>#DIV/0!</v>
      </c>
    </row>
    <row r="394" spans="1:12" hidden="1" x14ac:dyDescent="0.25">
      <c r="A394" s="1" t="s">
        <v>390</v>
      </c>
      <c r="B394" s="1" t="s">
        <v>589</v>
      </c>
      <c r="C394" s="1" t="s">
        <v>10</v>
      </c>
      <c r="I394" s="1" t="e">
        <f t="shared" si="24"/>
        <v>#DIV/0!</v>
      </c>
      <c r="J394" s="1" t="e">
        <f t="shared" si="25"/>
        <v>#DIV/0!</v>
      </c>
      <c r="K394" s="4" t="e">
        <f t="shared" si="26"/>
        <v>#DIV/0!</v>
      </c>
      <c r="L394" s="12" t="e">
        <f t="shared" si="27"/>
        <v>#DIV/0!</v>
      </c>
    </row>
    <row r="395" spans="1:12" hidden="1" x14ac:dyDescent="0.25">
      <c r="A395" s="1" t="s">
        <v>390</v>
      </c>
      <c r="B395" s="1" t="s">
        <v>590</v>
      </c>
      <c r="C395" s="1" t="s">
        <v>10</v>
      </c>
      <c r="I395" s="1" t="e">
        <f t="shared" si="24"/>
        <v>#DIV/0!</v>
      </c>
      <c r="J395" s="1" t="e">
        <f t="shared" si="25"/>
        <v>#DIV/0!</v>
      </c>
      <c r="K395" s="4" t="e">
        <f t="shared" si="26"/>
        <v>#DIV/0!</v>
      </c>
      <c r="L395" s="12" t="e">
        <f t="shared" si="27"/>
        <v>#DIV/0!</v>
      </c>
    </row>
    <row r="396" spans="1:12" hidden="1" x14ac:dyDescent="0.25">
      <c r="A396" s="1" t="s">
        <v>390</v>
      </c>
      <c r="B396" s="1" t="s">
        <v>591</v>
      </c>
      <c r="C396" s="1" t="s">
        <v>10</v>
      </c>
      <c r="I396" s="1" t="e">
        <f t="shared" si="24"/>
        <v>#DIV/0!</v>
      </c>
      <c r="J396" s="1" t="e">
        <f t="shared" si="25"/>
        <v>#DIV/0!</v>
      </c>
      <c r="K396" s="4" t="e">
        <f t="shared" si="26"/>
        <v>#DIV/0!</v>
      </c>
      <c r="L396" s="12" t="e">
        <f t="shared" si="27"/>
        <v>#DIV/0!</v>
      </c>
    </row>
    <row r="397" spans="1:12" hidden="1" x14ac:dyDescent="0.25">
      <c r="A397" s="1" t="s">
        <v>390</v>
      </c>
      <c r="B397" s="1" t="s">
        <v>592</v>
      </c>
      <c r="C397" s="1" t="s">
        <v>10</v>
      </c>
      <c r="I397" s="1" t="e">
        <f t="shared" si="24"/>
        <v>#DIV/0!</v>
      </c>
      <c r="J397" s="1" t="e">
        <f t="shared" si="25"/>
        <v>#DIV/0!</v>
      </c>
      <c r="K397" s="4" t="e">
        <f t="shared" si="26"/>
        <v>#DIV/0!</v>
      </c>
      <c r="L397" s="12" t="e">
        <f t="shared" si="27"/>
        <v>#DIV/0!</v>
      </c>
    </row>
    <row r="398" spans="1:12" hidden="1" x14ac:dyDescent="0.25">
      <c r="A398" s="1" t="s">
        <v>397</v>
      </c>
      <c r="B398" s="1" t="s">
        <v>398</v>
      </c>
      <c r="C398" s="1" t="s">
        <v>10</v>
      </c>
      <c r="I398" s="1" t="e">
        <f t="shared" si="24"/>
        <v>#DIV/0!</v>
      </c>
      <c r="J398" s="1" t="e">
        <f t="shared" si="25"/>
        <v>#DIV/0!</v>
      </c>
      <c r="K398" s="4" t="e">
        <f t="shared" si="26"/>
        <v>#DIV/0!</v>
      </c>
      <c r="L398" s="12" t="e">
        <f t="shared" si="27"/>
        <v>#DIV/0!</v>
      </c>
    </row>
    <row r="399" spans="1:12" x14ac:dyDescent="0.25">
      <c r="A399" s="1" t="s">
        <v>399</v>
      </c>
      <c r="B399" s="1" t="s">
        <v>1222</v>
      </c>
      <c r="C399" s="1" t="s">
        <v>10</v>
      </c>
      <c r="F399" s="1">
        <v>5</v>
      </c>
      <c r="I399" s="1">
        <f t="shared" si="24"/>
        <v>5</v>
      </c>
      <c r="J399" s="1">
        <f t="shared" si="25"/>
        <v>8.1499999999999986</v>
      </c>
      <c r="K399" s="4">
        <v>7</v>
      </c>
      <c r="L399" s="12">
        <f t="shared" si="27"/>
        <v>6.5</v>
      </c>
    </row>
    <row r="400" spans="1:12" x14ac:dyDescent="0.25">
      <c r="A400" s="1" t="s">
        <v>399</v>
      </c>
      <c r="B400" s="1" t="s">
        <v>400</v>
      </c>
      <c r="C400" s="1" t="s">
        <v>10</v>
      </c>
      <c r="F400" s="1">
        <v>5</v>
      </c>
      <c r="I400" s="1">
        <f t="shared" si="24"/>
        <v>5</v>
      </c>
      <c r="J400" s="1">
        <f t="shared" si="25"/>
        <v>8.1499999999999986</v>
      </c>
      <c r="K400" s="4">
        <v>7</v>
      </c>
      <c r="L400" s="12">
        <f t="shared" si="27"/>
        <v>6.5</v>
      </c>
    </row>
    <row r="401" spans="1:12" hidden="1" x14ac:dyDescent="0.25">
      <c r="A401" s="1" t="s">
        <v>401</v>
      </c>
      <c r="B401" s="1" t="s">
        <v>402</v>
      </c>
      <c r="C401" s="1" t="s">
        <v>10</v>
      </c>
      <c r="I401" s="1" t="e">
        <f t="shared" si="24"/>
        <v>#DIV/0!</v>
      </c>
      <c r="J401" s="1" t="e">
        <f t="shared" si="25"/>
        <v>#DIV/0!</v>
      </c>
      <c r="K401" s="4" t="e">
        <f t="shared" si="26"/>
        <v>#DIV/0!</v>
      </c>
      <c r="L401" s="12" t="e">
        <f t="shared" si="27"/>
        <v>#DIV/0!</v>
      </c>
    </row>
    <row r="402" spans="1:12" x14ac:dyDescent="0.25">
      <c r="A402" s="1" t="s">
        <v>401</v>
      </c>
      <c r="B402" s="1" t="s">
        <v>403</v>
      </c>
      <c r="C402" s="1" t="s">
        <v>10</v>
      </c>
      <c r="F402" s="1">
        <v>4.5</v>
      </c>
      <c r="I402" s="1">
        <f t="shared" si="24"/>
        <v>4.5</v>
      </c>
      <c r="J402" s="1">
        <f t="shared" si="25"/>
        <v>7.3349999999999991</v>
      </c>
      <c r="K402" s="4">
        <f t="shared" si="26"/>
        <v>7.3500000000000005</v>
      </c>
      <c r="L402" s="12">
        <f t="shared" si="27"/>
        <v>5.8500000000000005</v>
      </c>
    </row>
    <row r="403" spans="1:12" x14ac:dyDescent="0.25">
      <c r="A403" s="1" t="s">
        <v>401</v>
      </c>
      <c r="B403" s="1" t="s">
        <v>404</v>
      </c>
      <c r="C403" s="1" t="s">
        <v>10</v>
      </c>
      <c r="F403" s="1">
        <v>4.5</v>
      </c>
      <c r="I403" s="1">
        <f t="shared" si="24"/>
        <v>4.5</v>
      </c>
      <c r="J403" s="1">
        <f t="shared" si="25"/>
        <v>7.3349999999999991</v>
      </c>
      <c r="K403" s="4">
        <f t="shared" si="26"/>
        <v>7.3500000000000005</v>
      </c>
      <c r="L403" s="12">
        <f t="shared" si="27"/>
        <v>5.8500000000000005</v>
      </c>
    </row>
    <row r="404" spans="1:12" x14ac:dyDescent="0.25">
      <c r="A404" s="1" t="s">
        <v>405</v>
      </c>
      <c r="B404" s="1" t="s">
        <v>406</v>
      </c>
      <c r="C404" s="1" t="s">
        <v>10</v>
      </c>
      <c r="E404" s="1">
        <v>8.1999999999999993</v>
      </c>
      <c r="I404" s="1">
        <f t="shared" si="24"/>
        <v>8.1999999999999993</v>
      </c>
      <c r="J404" s="1">
        <f t="shared" si="25"/>
        <v>13.365999999999998</v>
      </c>
      <c r="K404" s="4">
        <v>10.3</v>
      </c>
      <c r="L404" s="12">
        <f t="shared" si="27"/>
        <v>10.66</v>
      </c>
    </row>
    <row r="405" spans="1:12" hidden="1" x14ac:dyDescent="0.25">
      <c r="A405" s="1" t="s">
        <v>405</v>
      </c>
      <c r="B405" s="1" t="s">
        <v>406</v>
      </c>
      <c r="C405" s="1" t="s">
        <v>44</v>
      </c>
      <c r="I405" s="1" t="e">
        <f t="shared" si="24"/>
        <v>#DIV/0!</v>
      </c>
      <c r="J405" s="1" t="e">
        <f t="shared" si="25"/>
        <v>#DIV/0!</v>
      </c>
      <c r="K405" s="4" t="e">
        <f t="shared" si="26"/>
        <v>#DIV/0!</v>
      </c>
      <c r="L405" s="12" t="e">
        <f t="shared" si="27"/>
        <v>#DIV/0!</v>
      </c>
    </row>
    <row r="406" spans="1:12" x14ac:dyDescent="0.25">
      <c r="A406" s="1" t="s">
        <v>405</v>
      </c>
      <c r="B406" s="1" t="s">
        <v>407</v>
      </c>
      <c r="C406" s="1" t="s">
        <v>10</v>
      </c>
      <c r="E406" s="1">
        <v>6.48</v>
      </c>
      <c r="I406" s="1">
        <f t="shared" si="24"/>
        <v>6.48</v>
      </c>
      <c r="J406" s="1">
        <f t="shared" si="25"/>
        <v>10.5624</v>
      </c>
      <c r="K406" s="4">
        <v>10.3</v>
      </c>
      <c r="L406" s="12">
        <f t="shared" si="27"/>
        <v>8.4240000000000013</v>
      </c>
    </row>
    <row r="407" spans="1:12" x14ac:dyDescent="0.25">
      <c r="A407" s="1" t="s">
        <v>405</v>
      </c>
      <c r="B407" s="1" t="s">
        <v>408</v>
      </c>
      <c r="C407" s="1" t="s">
        <v>10</v>
      </c>
      <c r="E407" s="1">
        <v>8.1999999999999993</v>
      </c>
      <c r="I407" s="1">
        <f t="shared" si="24"/>
        <v>8.1999999999999993</v>
      </c>
      <c r="J407" s="1">
        <f t="shared" si="25"/>
        <v>13.365999999999998</v>
      </c>
      <c r="K407" s="4">
        <v>9.5</v>
      </c>
      <c r="L407" s="12">
        <f t="shared" si="27"/>
        <v>10.66</v>
      </c>
    </row>
    <row r="408" spans="1:12" hidden="1" x14ac:dyDescent="0.25">
      <c r="A408" s="1" t="s">
        <v>405</v>
      </c>
      <c r="B408" s="1" t="s">
        <v>409</v>
      </c>
      <c r="C408" s="1" t="s">
        <v>10</v>
      </c>
      <c r="I408" s="1" t="e">
        <f t="shared" si="24"/>
        <v>#DIV/0!</v>
      </c>
      <c r="J408" s="1" t="e">
        <f t="shared" si="25"/>
        <v>#DIV/0!</v>
      </c>
      <c r="K408" s="4" t="e">
        <f t="shared" si="26"/>
        <v>#DIV/0!</v>
      </c>
      <c r="L408" s="12" t="e">
        <f t="shared" si="27"/>
        <v>#DIV/0!</v>
      </c>
    </row>
    <row r="409" spans="1:12" x14ac:dyDescent="0.25">
      <c r="A409" s="1" t="s">
        <v>405</v>
      </c>
      <c r="B409" s="1" t="s">
        <v>410</v>
      </c>
      <c r="C409" s="1" t="s">
        <v>10</v>
      </c>
      <c r="E409" s="1">
        <v>7.4</v>
      </c>
      <c r="I409" s="1">
        <f t="shared" si="24"/>
        <v>7.4</v>
      </c>
      <c r="J409" s="1">
        <f t="shared" si="25"/>
        <v>12.061999999999999</v>
      </c>
      <c r="K409" s="4">
        <v>8.9</v>
      </c>
      <c r="L409" s="12">
        <f t="shared" si="27"/>
        <v>9.620000000000001</v>
      </c>
    </row>
    <row r="410" spans="1:12" hidden="1" x14ac:dyDescent="0.25">
      <c r="A410" s="1" t="s">
        <v>405</v>
      </c>
      <c r="B410" s="1" t="s">
        <v>410</v>
      </c>
      <c r="C410" s="1" t="s">
        <v>44</v>
      </c>
      <c r="I410" s="1" t="e">
        <f t="shared" si="24"/>
        <v>#DIV/0!</v>
      </c>
      <c r="J410" s="1" t="e">
        <f t="shared" si="25"/>
        <v>#DIV/0!</v>
      </c>
      <c r="K410" s="4" t="e">
        <f t="shared" si="26"/>
        <v>#DIV/0!</v>
      </c>
      <c r="L410" s="12" t="e">
        <f t="shared" si="27"/>
        <v>#DIV/0!</v>
      </c>
    </row>
    <row r="411" spans="1:12" x14ac:dyDescent="0.25">
      <c r="A411" s="1" t="s">
        <v>405</v>
      </c>
      <c r="B411" s="1" t="s">
        <v>411</v>
      </c>
      <c r="C411" s="1" t="s">
        <v>10</v>
      </c>
      <c r="G411" s="12">
        <v>6.48</v>
      </c>
      <c r="I411" s="1">
        <f t="shared" si="24"/>
        <v>6.48</v>
      </c>
      <c r="J411" s="1">
        <f t="shared" si="25"/>
        <v>10.5624</v>
      </c>
      <c r="K411" s="4">
        <v>8.9</v>
      </c>
      <c r="L411" s="12">
        <f t="shared" si="27"/>
        <v>8.4240000000000013</v>
      </c>
    </row>
    <row r="412" spans="1:12" hidden="1" x14ac:dyDescent="0.25">
      <c r="A412" s="1" t="s">
        <v>412</v>
      </c>
      <c r="B412" s="1" t="s">
        <v>413</v>
      </c>
      <c r="C412" s="1" t="s">
        <v>10</v>
      </c>
      <c r="I412" s="1" t="e">
        <f t="shared" si="24"/>
        <v>#DIV/0!</v>
      </c>
      <c r="J412" s="1" t="e">
        <f t="shared" si="25"/>
        <v>#DIV/0!</v>
      </c>
      <c r="K412" s="4" t="e">
        <f t="shared" si="26"/>
        <v>#DIV/0!</v>
      </c>
      <c r="L412" s="12" t="e">
        <f t="shared" si="27"/>
        <v>#DIV/0!</v>
      </c>
    </row>
    <row r="413" spans="1:12" hidden="1" x14ac:dyDescent="0.25">
      <c r="A413" s="1" t="s">
        <v>412</v>
      </c>
      <c r="B413" s="1" t="s">
        <v>414</v>
      </c>
      <c r="C413" s="1" t="s">
        <v>10</v>
      </c>
      <c r="I413" s="1" t="e">
        <f t="shared" si="24"/>
        <v>#DIV/0!</v>
      </c>
      <c r="J413" s="1" t="e">
        <f t="shared" si="25"/>
        <v>#DIV/0!</v>
      </c>
      <c r="K413" s="4" t="e">
        <f t="shared" si="26"/>
        <v>#DIV/0!</v>
      </c>
      <c r="L413" s="12" t="e">
        <f t="shared" si="27"/>
        <v>#DIV/0!</v>
      </c>
    </row>
    <row r="414" spans="1:12" hidden="1" x14ac:dyDescent="0.25">
      <c r="A414" s="1" t="s">
        <v>412</v>
      </c>
      <c r="B414" s="1" t="s">
        <v>415</v>
      </c>
      <c r="C414" s="1" t="s">
        <v>10</v>
      </c>
      <c r="I414" s="1" t="e">
        <f t="shared" si="24"/>
        <v>#DIV/0!</v>
      </c>
      <c r="J414" s="1" t="e">
        <f t="shared" si="25"/>
        <v>#DIV/0!</v>
      </c>
      <c r="K414" s="4" t="e">
        <f t="shared" si="26"/>
        <v>#DIV/0!</v>
      </c>
      <c r="L414" s="12" t="e">
        <f t="shared" si="27"/>
        <v>#DIV/0!</v>
      </c>
    </row>
    <row r="415" spans="1:12" hidden="1" x14ac:dyDescent="0.25">
      <c r="A415" s="1" t="s">
        <v>412</v>
      </c>
      <c r="B415" s="1" t="s">
        <v>416</v>
      </c>
      <c r="C415" s="1" t="s">
        <v>10</v>
      </c>
      <c r="I415" s="1" t="e">
        <f t="shared" si="24"/>
        <v>#DIV/0!</v>
      </c>
      <c r="J415" s="1" t="e">
        <f t="shared" si="25"/>
        <v>#DIV/0!</v>
      </c>
      <c r="K415" s="4" t="e">
        <f t="shared" si="26"/>
        <v>#DIV/0!</v>
      </c>
      <c r="L415" s="12" t="e">
        <f t="shared" si="27"/>
        <v>#DIV/0!</v>
      </c>
    </row>
    <row r="416" spans="1:12" hidden="1" x14ac:dyDescent="0.25">
      <c r="A416" s="1" t="s">
        <v>412</v>
      </c>
      <c r="B416" s="1" t="s">
        <v>417</v>
      </c>
      <c r="C416" s="1" t="s">
        <v>10</v>
      </c>
      <c r="I416" s="1" t="e">
        <f t="shared" si="24"/>
        <v>#DIV/0!</v>
      </c>
      <c r="J416" s="1" t="e">
        <f t="shared" si="25"/>
        <v>#DIV/0!</v>
      </c>
      <c r="K416" s="4" t="e">
        <f t="shared" si="26"/>
        <v>#DIV/0!</v>
      </c>
      <c r="L416" s="12" t="e">
        <f t="shared" si="27"/>
        <v>#DIV/0!</v>
      </c>
    </row>
    <row r="417" spans="1:12" hidden="1" x14ac:dyDescent="0.25">
      <c r="A417" s="1" t="s">
        <v>412</v>
      </c>
      <c r="B417" s="1" t="s">
        <v>418</v>
      </c>
      <c r="C417" s="1" t="s">
        <v>10</v>
      </c>
      <c r="I417" s="1" t="e">
        <f t="shared" si="24"/>
        <v>#DIV/0!</v>
      </c>
      <c r="J417" s="1" t="e">
        <f t="shared" si="25"/>
        <v>#DIV/0!</v>
      </c>
      <c r="K417" s="4" t="e">
        <f t="shared" si="26"/>
        <v>#DIV/0!</v>
      </c>
      <c r="L417" s="12" t="e">
        <f t="shared" si="27"/>
        <v>#DIV/0!</v>
      </c>
    </row>
    <row r="418" spans="1:12" hidden="1" x14ac:dyDescent="0.25">
      <c r="A418" s="1" t="s">
        <v>412</v>
      </c>
      <c r="B418" s="1" t="s">
        <v>419</v>
      </c>
      <c r="C418" s="1" t="s">
        <v>10</v>
      </c>
      <c r="I418" s="1" t="e">
        <f t="shared" si="24"/>
        <v>#DIV/0!</v>
      </c>
      <c r="J418" s="1" t="e">
        <f t="shared" si="25"/>
        <v>#DIV/0!</v>
      </c>
      <c r="K418" s="4" t="e">
        <f t="shared" si="26"/>
        <v>#DIV/0!</v>
      </c>
      <c r="L418" s="12" t="e">
        <f t="shared" si="27"/>
        <v>#DIV/0!</v>
      </c>
    </row>
    <row r="419" spans="1:12" hidden="1" x14ac:dyDescent="0.25">
      <c r="A419" s="1" t="s">
        <v>412</v>
      </c>
      <c r="B419" s="1" t="s">
        <v>420</v>
      </c>
      <c r="C419" s="1" t="s">
        <v>10</v>
      </c>
      <c r="I419" s="1" t="e">
        <f t="shared" si="24"/>
        <v>#DIV/0!</v>
      </c>
      <c r="J419" s="1" t="e">
        <f t="shared" si="25"/>
        <v>#DIV/0!</v>
      </c>
      <c r="K419" s="4" t="e">
        <f t="shared" si="26"/>
        <v>#DIV/0!</v>
      </c>
      <c r="L419" s="12" t="e">
        <f t="shared" si="27"/>
        <v>#DIV/0!</v>
      </c>
    </row>
    <row r="420" spans="1:12" hidden="1" x14ac:dyDescent="0.25">
      <c r="A420" s="1" t="s">
        <v>412</v>
      </c>
      <c r="B420" s="1" t="s">
        <v>421</v>
      </c>
      <c r="C420" s="1" t="s">
        <v>10</v>
      </c>
      <c r="I420" s="1" t="e">
        <f t="shared" si="24"/>
        <v>#DIV/0!</v>
      </c>
      <c r="J420" s="1" t="e">
        <f t="shared" si="25"/>
        <v>#DIV/0!</v>
      </c>
      <c r="K420" s="4" t="e">
        <f t="shared" si="26"/>
        <v>#DIV/0!</v>
      </c>
      <c r="L420" s="12" t="e">
        <f t="shared" si="27"/>
        <v>#DIV/0!</v>
      </c>
    </row>
    <row r="421" spans="1:12" hidden="1" x14ac:dyDescent="0.25">
      <c r="A421" s="1" t="s">
        <v>412</v>
      </c>
      <c r="B421" s="1" t="s">
        <v>422</v>
      </c>
      <c r="C421" s="1" t="s">
        <v>10</v>
      </c>
      <c r="I421" s="1" t="e">
        <f t="shared" si="24"/>
        <v>#DIV/0!</v>
      </c>
      <c r="J421" s="1" t="e">
        <f t="shared" si="25"/>
        <v>#DIV/0!</v>
      </c>
      <c r="K421" s="4" t="e">
        <f t="shared" si="26"/>
        <v>#DIV/0!</v>
      </c>
      <c r="L421" s="12" t="e">
        <f t="shared" si="27"/>
        <v>#DIV/0!</v>
      </c>
    </row>
    <row r="422" spans="1:12" hidden="1" x14ac:dyDescent="0.25">
      <c r="A422" s="1" t="s">
        <v>412</v>
      </c>
      <c r="B422" s="1" t="s">
        <v>423</v>
      </c>
      <c r="C422" s="1" t="s">
        <v>10</v>
      </c>
      <c r="I422" s="1" t="e">
        <f t="shared" si="24"/>
        <v>#DIV/0!</v>
      </c>
      <c r="J422" s="1" t="e">
        <f t="shared" si="25"/>
        <v>#DIV/0!</v>
      </c>
      <c r="K422" s="4" t="e">
        <f t="shared" si="26"/>
        <v>#DIV/0!</v>
      </c>
      <c r="L422" s="12" t="e">
        <f t="shared" si="27"/>
        <v>#DIV/0!</v>
      </c>
    </row>
    <row r="423" spans="1:12" hidden="1" x14ac:dyDescent="0.25">
      <c r="A423" s="1" t="s">
        <v>412</v>
      </c>
      <c r="B423" s="1" t="s">
        <v>424</v>
      </c>
      <c r="C423" s="1" t="s">
        <v>10</v>
      </c>
      <c r="I423" s="1" t="e">
        <f t="shared" si="24"/>
        <v>#DIV/0!</v>
      </c>
      <c r="J423" s="1" t="e">
        <f t="shared" si="25"/>
        <v>#DIV/0!</v>
      </c>
      <c r="K423" s="4" t="e">
        <f t="shared" si="26"/>
        <v>#DIV/0!</v>
      </c>
      <c r="L423" s="12" t="e">
        <f t="shared" si="27"/>
        <v>#DIV/0!</v>
      </c>
    </row>
    <row r="424" spans="1:12" hidden="1" x14ac:dyDescent="0.25">
      <c r="A424" s="1" t="s">
        <v>412</v>
      </c>
      <c r="B424" s="1" t="s">
        <v>425</v>
      </c>
      <c r="C424" s="1" t="s">
        <v>10</v>
      </c>
      <c r="I424" s="1" t="e">
        <f t="shared" si="24"/>
        <v>#DIV/0!</v>
      </c>
      <c r="J424" s="1" t="e">
        <f t="shared" si="25"/>
        <v>#DIV/0!</v>
      </c>
      <c r="K424" s="4" t="e">
        <f t="shared" si="26"/>
        <v>#DIV/0!</v>
      </c>
      <c r="L424" s="12" t="e">
        <f t="shared" si="27"/>
        <v>#DIV/0!</v>
      </c>
    </row>
    <row r="425" spans="1:12" hidden="1" x14ac:dyDescent="0.25">
      <c r="A425" s="1" t="s">
        <v>412</v>
      </c>
      <c r="B425" s="1" t="s">
        <v>426</v>
      </c>
      <c r="C425" s="1" t="s">
        <v>10</v>
      </c>
      <c r="I425" s="1" t="e">
        <f t="shared" si="24"/>
        <v>#DIV/0!</v>
      </c>
      <c r="J425" s="1" t="e">
        <f t="shared" si="25"/>
        <v>#DIV/0!</v>
      </c>
      <c r="K425" s="4" t="e">
        <f t="shared" si="26"/>
        <v>#DIV/0!</v>
      </c>
      <c r="L425" s="12" t="e">
        <f t="shared" si="27"/>
        <v>#DIV/0!</v>
      </c>
    </row>
    <row r="426" spans="1:12" hidden="1" x14ac:dyDescent="0.25">
      <c r="A426" s="1" t="s">
        <v>412</v>
      </c>
      <c r="B426" s="1" t="s">
        <v>427</v>
      </c>
      <c r="C426" s="1" t="s">
        <v>10</v>
      </c>
      <c r="I426" s="1" t="e">
        <f t="shared" si="24"/>
        <v>#DIV/0!</v>
      </c>
      <c r="J426" s="1" t="e">
        <f t="shared" si="25"/>
        <v>#DIV/0!</v>
      </c>
      <c r="K426" s="4" t="e">
        <f t="shared" si="26"/>
        <v>#DIV/0!</v>
      </c>
      <c r="L426" s="12" t="e">
        <f t="shared" si="27"/>
        <v>#DIV/0!</v>
      </c>
    </row>
    <row r="427" spans="1:12" hidden="1" x14ac:dyDescent="0.25">
      <c r="A427" s="1" t="s">
        <v>412</v>
      </c>
      <c r="B427" s="1" t="s">
        <v>428</v>
      </c>
      <c r="C427" s="1" t="s">
        <v>10</v>
      </c>
      <c r="I427" s="1" t="e">
        <f t="shared" si="24"/>
        <v>#DIV/0!</v>
      </c>
      <c r="J427" s="1" t="e">
        <f t="shared" si="25"/>
        <v>#DIV/0!</v>
      </c>
      <c r="K427" s="4" t="e">
        <f t="shared" si="26"/>
        <v>#DIV/0!</v>
      </c>
      <c r="L427" s="12" t="e">
        <f t="shared" si="27"/>
        <v>#DIV/0!</v>
      </c>
    </row>
    <row r="428" spans="1:12" hidden="1" x14ac:dyDescent="0.25">
      <c r="A428" s="1" t="s">
        <v>412</v>
      </c>
      <c r="B428" s="1" t="s">
        <v>429</v>
      </c>
      <c r="C428" s="1" t="s">
        <v>10</v>
      </c>
      <c r="I428" s="1" t="e">
        <f t="shared" ref="I428:I479" si="28">AVERAGE(E428:H428)</f>
        <v>#DIV/0!</v>
      </c>
      <c r="J428" s="1" t="e">
        <f t="shared" ref="J428:J479" si="29">I428*1.63</f>
        <v>#DIV/0!</v>
      </c>
      <c r="K428" s="4" t="e">
        <f t="shared" si="26"/>
        <v>#DIV/0!</v>
      </c>
      <c r="L428" s="12" t="e">
        <f t="shared" si="27"/>
        <v>#DIV/0!</v>
      </c>
    </row>
    <row r="429" spans="1:12" hidden="1" x14ac:dyDescent="0.25">
      <c r="A429" s="1" t="s">
        <v>412</v>
      </c>
      <c r="B429" s="1" t="s">
        <v>430</v>
      </c>
      <c r="C429" s="1" t="s">
        <v>10</v>
      </c>
      <c r="I429" s="1" t="e">
        <f t="shared" si="28"/>
        <v>#DIV/0!</v>
      </c>
      <c r="J429" s="1" t="e">
        <f t="shared" si="29"/>
        <v>#DIV/0!</v>
      </c>
      <c r="K429" s="4" t="e">
        <f t="shared" si="26"/>
        <v>#DIV/0!</v>
      </c>
      <c r="L429" s="12" t="e">
        <f t="shared" si="27"/>
        <v>#DIV/0!</v>
      </c>
    </row>
    <row r="430" spans="1:12" hidden="1" x14ac:dyDescent="0.25">
      <c r="A430" s="1" t="s">
        <v>412</v>
      </c>
      <c r="B430" s="1" t="s">
        <v>431</v>
      </c>
      <c r="C430" s="1" t="s">
        <v>10</v>
      </c>
      <c r="I430" s="1" t="e">
        <f t="shared" si="28"/>
        <v>#DIV/0!</v>
      </c>
      <c r="J430" s="1" t="e">
        <f t="shared" si="29"/>
        <v>#DIV/0!</v>
      </c>
      <c r="K430" s="4" t="e">
        <f t="shared" si="26"/>
        <v>#DIV/0!</v>
      </c>
      <c r="L430" s="12" t="e">
        <f t="shared" si="27"/>
        <v>#DIV/0!</v>
      </c>
    </row>
    <row r="431" spans="1:12" hidden="1" x14ac:dyDescent="0.25">
      <c r="A431" s="1" t="s">
        <v>412</v>
      </c>
      <c r="B431" s="1" t="s">
        <v>432</v>
      </c>
      <c r="C431" s="1" t="s">
        <v>10</v>
      </c>
      <c r="I431" s="1" t="e">
        <f t="shared" si="28"/>
        <v>#DIV/0!</v>
      </c>
      <c r="J431" s="1" t="e">
        <f t="shared" si="29"/>
        <v>#DIV/0!</v>
      </c>
      <c r="K431" s="4" t="e">
        <f t="shared" si="26"/>
        <v>#DIV/0!</v>
      </c>
      <c r="L431" s="12" t="e">
        <f t="shared" si="27"/>
        <v>#DIV/0!</v>
      </c>
    </row>
    <row r="432" spans="1:12" x14ac:dyDescent="0.25">
      <c r="A432" s="1" t="s">
        <v>433</v>
      </c>
      <c r="B432" s="1" t="s">
        <v>434</v>
      </c>
      <c r="C432" s="1" t="s">
        <v>10</v>
      </c>
      <c r="G432" s="12">
        <v>5</v>
      </c>
      <c r="I432" s="1">
        <f t="shared" si="28"/>
        <v>5</v>
      </c>
      <c r="J432" s="1">
        <f t="shared" si="29"/>
        <v>8.1499999999999986</v>
      </c>
      <c r="K432" s="4">
        <v>7.75</v>
      </c>
      <c r="L432" s="12">
        <f t="shared" si="27"/>
        <v>6.5</v>
      </c>
    </row>
    <row r="433" spans="1:12" x14ac:dyDescent="0.25">
      <c r="A433" s="1" t="s">
        <v>435</v>
      </c>
      <c r="B433" s="1" t="s">
        <v>1403</v>
      </c>
      <c r="C433" s="1" t="s">
        <v>10</v>
      </c>
      <c r="F433" s="1">
        <v>5.5</v>
      </c>
      <c r="I433" s="1">
        <f t="shared" si="28"/>
        <v>5.5</v>
      </c>
      <c r="J433" s="1">
        <f t="shared" si="29"/>
        <v>8.9649999999999999</v>
      </c>
      <c r="K433" s="4">
        <f t="shared" si="26"/>
        <v>8.9500000000000011</v>
      </c>
      <c r="L433" s="12">
        <f t="shared" si="27"/>
        <v>7.15</v>
      </c>
    </row>
    <row r="434" spans="1:12" x14ac:dyDescent="0.25">
      <c r="A434" s="1" t="s">
        <v>435</v>
      </c>
      <c r="B434" s="1" t="s">
        <v>1404</v>
      </c>
      <c r="C434" s="1" t="s">
        <v>10</v>
      </c>
      <c r="F434" s="1">
        <v>5.5</v>
      </c>
      <c r="I434" s="1">
        <f t="shared" si="28"/>
        <v>5.5</v>
      </c>
      <c r="J434" s="1">
        <f t="shared" si="29"/>
        <v>8.9649999999999999</v>
      </c>
      <c r="K434" s="4">
        <f t="shared" si="26"/>
        <v>8.9500000000000011</v>
      </c>
      <c r="L434" s="12">
        <f t="shared" si="27"/>
        <v>7.15</v>
      </c>
    </row>
    <row r="435" spans="1:12" hidden="1" x14ac:dyDescent="0.25">
      <c r="A435" s="1" t="s">
        <v>436</v>
      </c>
      <c r="B435" s="1" t="s">
        <v>437</v>
      </c>
      <c r="C435" s="1" t="s">
        <v>10</v>
      </c>
      <c r="I435" s="1" t="e">
        <f t="shared" si="28"/>
        <v>#DIV/0!</v>
      </c>
      <c r="J435" s="1" t="e">
        <f t="shared" si="29"/>
        <v>#DIV/0!</v>
      </c>
      <c r="K435" s="4" t="e">
        <f t="shared" si="26"/>
        <v>#DIV/0!</v>
      </c>
      <c r="L435" s="12" t="e">
        <f t="shared" si="27"/>
        <v>#DIV/0!</v>
      </c>
    </row>
    <row r="436" spans="1:12" hidden="1" x14ac:dyDescent="0.25">
      <c r="A436" s="1" t="s">
        <v>436</v>
      </c>
      <c r="B436" s="1" t="s">
        <v>438</v>
      </c>
      <c r="C436" s="1" t="s">
        <v>10</v>
      </c>
      <c r="I436" s="1" t="e">
        <f t="shared" si="28"/>
        <v>#DIV/0!</v>
      </c>
      <c r="J436" s="1" t="e">
        <f t="shared" si="29"/>
        <v>#DIV/0!</v>
      </c>
      <c r="K436" s="4" t="e">
        <f t="shared" si="26"/>
        <v>#DIV/0!</v>
      </c>
      <c r="L436" s="12" t="e">
        <f t="shared" si="27"/>
        <v>#DIV/0!</v>
      </c>
    </row>
    <row r="437" spans="1:12" x14ac:dyDescent="0.25">
      <c r="A437" s="1" t="s">
        <v>436</v>
      </c>
      <c r="B437" s="1" t="s">
        <v>439</v>
      </c>
      <c r="C437" s="1" t="s">
        <v>10</v>
      </c>
      <c r="F437" s="1">
        <v>5</v>
      </c>
      <c r="I437" s="1">
        <f t="shared" si="28"/>
        <v>5</v>
      </c>
      <c r="J437" s="1">
        <f t="shared" si="29"/>
        <v>8.1499999999999986</v>
      </c>
      <c r="K437" s="4">
        <f t="shared" si="26"/>
        <v>8.15</v>
      </c>
      <c r="L437" s="12">
        <f t="shared" si="27"/>
        <v>6.5</v>
      </c>
    </row>
    <row r="438" spans="1:12" hidden="1" x14ac:dyDescent="0.25">
      <c r="A438" s="1" t="s">
        <v>436</v>
      </c>
      <c r="B438" s="1" t="s">
        <v>440</v>
      </c>
      <c r="C438" s="1" t="s">
        <v>10</v>
      </c>
      <c r="I438" s="1" t="e">
        <f t="shared" si="28"/>
        <v>#DIV/0!</v>
      </c>
      <c r="J438" s="1" t="e">
        <f t="shared" si="29"/>
        <v>#DIV/0!</v>
      </c>
      <c r="K438" s="4" t="e">
        <f t="shared" si="26"/>
        <v>#DIV/0!</v>
      </c>
      <c r="L438" s="12" t="e">
        <f t="shared" si="27"/>
        <v>#DIV/0!</v>
      </c>
    </row>
    <row r="439" spans="1:12" x14ac:dyDescent="0.25">
      <c r="A439" s="1" t="s">
        <v>436</v>
      </c>
      <c r="B439" s="1" t="s">
        <v>441</v>
      </c>
      <c r="C439" s="1" t="s">
        <v>10</v>
      </c>
      <c r="F439" s="1">
        <v>5</v>
      </c>
      <c r="I439" s="1">
        <f t="shared" si="28"/>
        <v>5</v>
      </c>
      <c r="J439" s="1">
        <f t="shared" si="29"/>
        <v>8.1499999999999986</v>
      </c>
      <c r="K439" s="4">
        <f t="shared" si="26"/>
        <v>8.15</v>
      </c>
      <c r="L439" s="12">
        <f t="shared" si="27"/>
        <v>6.5</v>
      </c>
    </row>
    <row r="440" spans="1:12" x14ac:dyDescent="0.25">
      <c r="A440" s="1" t="s">
        <v>436</v>
      </c>
      <c r="B440" s="1" t="s">
        <v>442</v>
      </c>
      <c r="C440" s="1" t="s">
        <v>10</v>
      </c>
      <c r="F440" s="1">
        <v>5</v>
      </c>
      <c r="I440" s="1">
        <f t="shared" si="28"/>
        <v>5</v>
      </c>
      <c r="J440" s="1">
        <f t="shared" si="29"/>
        <v>8.1499999999999986</v>
      </c>
      <c r="K440" s="4">
        <f t="shared" si="26"/>
        <v>8.15</v>
      </c>
      <c r="L440" s="12">
        <f t="shared" si="27"/>
        <v>6.5</v>
      </c>
    </row>
    <row r="441" spans="1:12" hidden="1" x14ac:dyDescent="0.25">
      <c r="A441" s="1" t="s">
        <v>436</v>
      </c>
      <c r="B441" s="1" t="s">
        <v>443</v>
      </c>
      <c r="C441" s="1" t="s">
        <v>10</v>
      </c>
      <c r="I441" s="1" t="e">
        <f t="shared" si="28"/>
        <v>#DIV/0!</v>
      </c>
      <c r="J441" s="1" t="e">
        <f t="shared" si="29"/>
        <v>#DIV/0!</v>
      </c>
      <c r="K441" s="4" t="e">
        <f t="shared" si="26"/>
        <v>#DIV/0!</v>
      </c>
      <c r="L441" s="12" t="e">
        <f t="shared" si="27"/>
        <v>#DIV/0!</v>
      </c>
    </row>
    <row r="442" spans="1:12" x14ac:dyDescent="0.25">
      <c r="A442" s="1" t="s">
        <v>436</v>
      </c>
      <c r="B442" s="1" t="s">
        <v>444</v>
      </c>
      <c r="C442" s="1" t="s">
        <v>10</v>
      </c>
      <c r="F442" s="1">
        <v>5</v>
      </c>
      <c r="I442" s="1">
        <f t="shared" si="28"/>
        <v>5</v>
      </c>
      <c r="J442" s="1">
        <f t="shared" si="29"/>
        <v>8.1499999999999986</v>
      </c>
      <c r="K442" s="4">
        <f t="shared" si="26"/>
        <v>8.15</v>
      </c>
      <c r="L442" s="12">
        <f t="shared" si="27"/>
        <v>6.5</v>
      </c>
    </row>
    <row r="443" spans="1:12" hidden="1" x14ac:dyDescent="0.25">
      <c r="A443" s="1" t="s">
        <v>445</v>
      </c>
      <c r="B443" s="1" t="s">
        <v>446</v>
      </c>
      <c r="C443" s="1" t="s">
        <v>10</v>
      </c>
      <c r="I443" s="1" t="e">
        <f t="shared" si="28"/>
        <v>#DIV/0!</v>
      </c>
      <c r="J443" s="1" t="e">
        <f t="shared" si="29"/>
        <v>#DIV/0!</v>
      </c>
      <c r="K443" s="4" t="e">
        <f t="shared" si="26"/>
        <v>#DIV/0!</v>
      </c>
      <c r="L443" s="12" t="e">
        <f t="shared" si="27"/>
        <v>#DIV/0!</v>
      </c>
    </row>
    <row r="444" spans="1:12" x14ac:dyDescent="0.25">
      <c r="A444" s="1" t="s">
        <v>447</v>
      </c>
      <c r="B444" s="1" t="s">
        <v>448</v>
      </c>
      <c r="C444" s="1" t="s">
        <v>10</v>
      </c>
      <c r="F444" s="1">
        <v>4.5</v>
      </c>
      <c r="I444" s="1">
        <f t="shared" si="28"/>
        <v>4.5</v>
      </c>
      <c r="J444" s="1">
        <f t="shared" si="29"/>
        <v>7.3349999999999991</v>
      </c>
      <c r="K444" s="4">
        <f t="shared" si="26"/>
        <v>7.3500000000000005</v>
      </c>
      <c r="L444" s="12">
        <f t="shared" si="27"/>
        <v>5.8500000000000005</v>
      </c>
    </row>
    <row r="445" spans="1:12" x14ac:dyDescent="0.25">
      <c r="A445" s="1" t="s">
        <v>447</v>
      </c>
      <c r="B445" s="1" t="s">
        <v>449</v>
      </c>
      <c r="C445" s="1" t="s">
        <v>10</v>
      </c>
      <c r="F445" s="1">
        <v>5</v>
      </c>
      <c r="I445" s="1">
        <f t="shared" si="28"/>
        <v>5</v>
      </c>
      <c r="J445" s="1">
        <f t="shared" si="29"/>
        <v>8.1499999999999986</v>
      </c>
      <c r="K445" s="4">
        <v>7</v>
      </c>
      <c r="L445" s="12">
        <f t="shared" si="27"/>
        <v>6.5</v>
      </c>
    </row>
    <row r="446" spans="1:12" hidden="1" x14ac:dyDescent="0.25">
      <c r="A446" s="1" t="s">
        <v>447</v>
      </c>
      <c r="B446" s="1" t="s">
        <v>450</v>
      </c>
      <c r="C446" s="1" t="s">
        <v>10</v>
      </c>
      <c r="I446" s="1" t="e">
        <f t="shared" si="28"/>
        <v>#DIV/0!</v>
      </c>
      <c r="J446" s="1" t="e">
        <f t="shared" si="29"/>
        <v>#DIV/0!</v>
      </c>
      <c r="K446" s="4" t="e">
        <f t="shared" si="26"/>
        <v>#DIV/0!</v>
      </c>
      <c r="L446" s="12" t="e">
        <f t="shared" si="27"/>
        <v>#DIV/0!</v>
      </c>
    </row>
    <row r="447" spans="1:12" x14ac:dyDescent="0.25">
      <c r="A447" s="1" t="s">
        <v>447</v>
      </c>
      <c r="B447" s="1" t="s">
        <v>451</v>
      </c>
      <c r="C447" s="1" t="s">
        <v>10</v>
      </c>
      <c r="E447" s="1">
        <v>6.6</v>
      </c>
      <c r="I447" s="1">
        <f t="shared" si="28"/>
        <v>6.6</v>
      </c>
      <c r="J447" s="1">
        <f t="shared" si="29"/>
        <v>10.757999999999999</v>
      </c>
      <c r="K447" s="4">
        <f t="shared" si="26"/>
        <v>10.75</v>
      </c>
      <c r="L447" s="12">
        <f t="shared" si="27"/>
        <v>8.58</v>
      </c>
    </row>
    <row r="448" spans="1:12" x14ac:dyDescent="0.25">
      <c r="A448" s="1" t="s">
        <v>447</v>
      </c>
      <c r="B448" s="1" t="s">
        <v>452</v>
      </c>
      <c r="C448" s="1" t="s">
        <v>10</v>
      </c>
      <c r="F448" s="1">
        <v>5</v>
      </c>
      <c r="I448" s="1">
        <f t="shared" si="28"/>
        <v>5</v>
      </c>
      <c r="J448" s="1">
        <f t="shared" si="29"/>
        <v>8.1499999999999986</v>
      </c>
      <c r="K448" s="4">
        <f t="shared" si="26"/>
        <v>8.15</v>
      </c>
      <c r="L448" s="12">
        <f t="shared" si="27"/>
        <v>6.5</v>
      </c>
    </row>
    <row r="449" spans="1:12" x14ac:dyDescent="0.25">
      <c r="A449" s="1" t="s">
        <v>447</v>
      </c>
      <c r="B449" s="1" t="s">
        <v>453</v>
      </c>
      <c r="C449" s="1" t="s">
        <v>10</v>
      </c>
      <c r="F449" s="1">
        <v>4.5</v>
      </c>
      <c r="I449" s="1">
        <f t="shared" si="28"/>
        <v>4.5</v>
      </c>
      <c r="J449" s="1">
        <f t="shared" si="29"/>
        <v>7.3349999999999991</v>
      </c>
      <c r="K449" s="4">
        <v>6.8</v>
      </c>
      <c r="L449" s="12">
        <f t="shared" si="27"/>
        <v>5.8500000000000005</v>
      </c>
    </row>
    <row r="450" spans="1:12" hidden="1" x14ac:dyDescent="0.25">
      <c r="A450" s="1" t="s">
        <v>454</v>
      </c>
      <c r="B450" s="1" t="s">
        <v>455</v>
      </c>
      <c r="C450" s="1" t="s">
        <v>44</v>
      </c>
      <c r="I450" s="1" t="e">
        <f t="shared" si="28"/>
        <v>#DIV/0!</v>
      </c>
      <c r="J450" s="1" t="e">
        <f t="shared" si="29"/>
        <v>#DIV/0!</v>
      </c>
      <c r="K450" s="4" t="e">
        <f t="shared" ref="K450:K512" si="30">MROUND(J450,0.05)</f>
        <v>#DIV/0!</v>
      </c>
      <c r="L450" s="12" t="e">
        <f t="shared" ref="L450:L513" si="31">I450*1.3</f>
        <v>#DIV/0!</v>
      </c>
    </row>
    <row r="451" spans="1:12" hidden="1" x14ac:dyDescent="0.25">
      <c r="A451" s="1" t="s">
        <v>454</v>
      </c>
      <c r="B451" s="1" t="s">
        <v>456</v>
      </c>
      <c r="C451" s="1" t="s">
        <v>44</v>
      </c>
      <c r="I451" s="1" t="e">
        <f t="shared" si="28"/>
        <v>#DIV/0!</v>
      </c>
      <c r="J451" s="1" t="e">
        <f t="shared" si="29"/>
        <v>#DIV/0!</v>
      </c>
      <c r="K451" s="4" t="e">
        <f t="shared" si="30"/>
        <v>#DIV/0!</v>
      </c>
      <c r="L451" s="12" t="e">
        <f t="shared" si="31"/>
        <v>#DIV/0!</v>
      </c>
    </row>
    <row r="452" spans="1:12" hidden="1" x14ac:dyDescent="0.25">
      <c r="A452" s="1" t="s">
        <v>454</v>
      </c>
      <c r="B452" s="1" t="s">
        <v>457</v>
      </c>
      <c r="C452" s="1" t="s">
        <v>44</v>
      </c>
      <c r="I452" s="1" t="e">
        <f t="shared" si="28"/>
        <v>#DIV/0!</v>
      </c>
      <c r="J452" s="1" t="e">
        <f t="shared" si="29"/>
        <v>#DIV/0!</v>
      </c>
      <c r="K452" s="4" t="e">
        <f t="shared" si="30"/>
        <v>#DIV/0!</v>
      </c>
      <c r="L452" s="12" t="e">
        <f t="shared" si="31"/>
        <v>#DIV/0!</v>
      </c>
    </row>
    <row r="453" spans="1:12" hidden="1" x14ac:dyDescent="0.25">
      <c r="A453" s="1" t="s">
        <v>454</v>
      </c>
      <c r="B453" s="1" t="s">
        <v>458</v>
      </c>
      <c r="C453" s="1" t="s">
        <v>459</v>
      </c>
      <c r="I453" s="1" t="e">
        <f t="shared" si="28"/>
        <v>#DIV/0!</v>
      </c>
      <c r="J453" s="1" t="e">
        <f t="shared" si="29"/>
        <v>#DIV/0!</v>
      </c>
      <c r="K453" s="4" t="e">
        <f t="shared" si="30"/>
        <v>#DIV/0!</v>
      </c>
      <c r="L453" s="12" t="e">
        <f t="shared" si="31"/>
        <v>#DIV/0!</v>
      </c>
    </row>
    <row r="454" spans="1:12" hidden="1" x14ac:dyDescent="0.25">
      <c r="A454" s="1" t="s">
        <v>454</v>
      </c>
      <c r="B454" s="1" t="s">
        <v>460</v>
      </c>
      <c r="C454" s="1" t="s">
        <v>459</v>
      </c>
      <c r="I454" s="1" t="e">
        <f t="shared" si="28"/>
        <v>#DIV/0!</v>
      </c>
      <c r="J454" s="1" t="e">
        <f t="shared" si="29"/>
        <v>#DIV/0!</v>
      </c>
      <c r="K454" s="4" t="e">
        <f t="shared" si="30"/>
        <v>#DIV/0!</v>
      </c>
      <c r="L454" s="12" t="e">
        <f t="shared" si="31"/>
        <v>#DIV/0!</v>
      </c>
    </row>
    <row r="455" spans="1:12" hidden="1" x14ac:dyDescent="0.25">
      <c r="A455" s="1" t="s">
        <v>454</v>
      </c>
      <c r="B455" s="1" t="s">
        <v>461</v>
      </c>
      <c r="C455" s="1" t="s">
        <v>459</v>
      </c>
      <c r="I455" s="1" t="e">
        <f t="shared" si="28"/>
        <v>#DIV/0!</v>
      </c>
      <c r="J455" s="1" t="e">
        <f t="shared" si="29"/>
        <v>#DIV/0!</v>
      </c>
      <c r="K455" s="4" t="e">
        <f t="shared" si="30"/>
        <v>#DIV/0!</v>
      </c>
      <c r="L455" s="12" t="e">
        <f t="shared" si="31"/>
        <v>#DIV/0!</v>
      </c>
    </row>
    <row r="456" spans="1:12" hidden="1" x14ac:dyDescent="0.25">
      <c r="A456" s="1" t="s">
        <v>454</v>
      </c>
      <c r="B456" s="1" t="s">
        <v>462</v>
      </c>
      <c r="C456" s="1" t="s">
        <v>459</v>
      </c>
      <c r="I456" s="1" t="e">
        <f t="shared" si="28"/>
        <v>#DIV/0!</v>
      </c>
      <c r="J456" s="1" t="e">
        <f t="shared" si="29"/>
        <v>#DIV/0!</v>
      </c>
      <c r="K456" s="4" t="e">
        <f t="shared" si="30"/>
        <v>#DIV/0!</v>
      </c>
      <c r="L456" s="12" t="e">
        <f t="shared" si="31"/>
        <v>#DIV/0!</v>
      </c>
    </row>
    <row r="457" spans="1:12" hidden="1" x14ac:dyDescent="0.25">
      <c r="A457" s="1" t="s">
        <v>454</v>
      </c>
      <c r="B457" s="1" t="s">
        <v>463</v>
      </c>
      <c r="C457" s="1" t="s">
        <v>459</v>
      </c>
      <c r="I457" s="1" t="e">
        <f t="shared" si="28"/>
        <v>#DIV/0!</v>
      </c>
      <c r="J457" s="1" t="e">
        <f t="shared" si="29"/>
        <v>#DIV/0!</v>
      </c>
      <c r="K457" s="4" t="e">
        <f t="shared" si="30"/>
        <v>#DIV/0!</v>
      </c>
      <c r="L457" s="12" t="e">
        <f t="shared" si="31"/>
        <v>#DIV/0!</v>
      </c>
    </row>
    <row r="458" spans="1:12" hidden="1" x14ac:dyDescent="0.25">
      <c r="A458" s="1" t="s">
        <v>454</v>
      </c>
      <c r="B458" s="1" t="s">
        <v>464</v>
      </c>
      <c r="C458" s="1" t="s">
        <v>44</v>
      </c>
      <c r="I458" s="1" t="e">
        <f t="shared" si="28"/>
        <v>#DIV/0!</v>
      </c>
      <c r="J458" s="1" t="e">
        <f t="shared" si="29"/>
        <v>#DIV/0!</v>
      </c>
      <c r="K458" s="4" t="e">
        <f t="shared" si="30"/>
        <v>#DIV/0!</v>
      </c>
      <c r="L458" s="12" t="e">
        <f t="shared" si="31"/>
        <v>#DIV/0!</v>
      </c>
    </row>
    <row r="459" spans="1:12" hidden="1" x14ac:dyDescent="0.25">
      <c r="A459" s="1" t="s">
        <v>454</v>
      </c>
      <c r="B459" s="1" t="s">
        <v>465</v>
      </c>
      <c r="C459" s="1" t="s">
        <v>44</v>
      </c>
      <c r="I459" s="1" t="e">
        <f t="shared" si="28"/>
        <v>#DIV/0!</v>
      </c>
      <c r="J459" s="1" t="e">
        <f t="shared" si="29"/>
        <v>#DIV/0!</v>
      </c>
      <c r="K459" s="4" t="e">
        <f t="shared" si="30"/>
        <v>#DIV/0!</v>
      </c>
      <c r="L459" s="12" t="e">
        <f t="shared" si="31"/>
        <v>#DIV/0!</v>
      </c>
    </row>
    <row r="460" spans="1:12" hidden="1" x14ac:dyDescent="0.25">
      <c r="A460" s="1" t="s">
        <v>454</v>
      </c>
      <c r="B460" s="1" t="s">
        <v>466</v>
      </c>
      <c r="C460" s="1" t="s">
        <v>44</v>
      </c>
      <c r="I460" s="1" t="e">
        <f t="shared" si="28"/>
        <v>#DIV/0!</v>
      </c>
      <c r="J460" s="1" t="e">
        <f t="shared" si="29"/>
        <v>#DIV/0!</v>
      </c>
      <c r="K460" s="4" t="e">
        <f t="shared" si="30"/>
        <v>#DIV/0!</v>
      </c>
      <c r="L460" s="12" t="e">
        <f t="shared" si="31"/>
        <v>#DIV/0!</v>
      </c>
    </row>
    <row r="461" spans="1:12" hidden="1" x14ac:dyDescent="0.25">
      <c r="A461" s="1" t="s">
        <v>454</v>
      </c>
      <c r="B461" s="1" t="s">
        <v>467</v>
      </c>
      <c r="C461" s="1" t="s">
        <v>44</v>
      </c>
      <c r="I461" s="1" t="e">
        <f t="shared" si="28"/>
        <v>#DIV/0!</v>
      </c>
      <c r="J461" s="1" t="e">
        <f t="shared" si="29"/>
        <v>#DIV/0!</v>
      </c>
      <c r="K461" s="4" t="e">
        <f t="shared" si="30"/>
        <v>#DIV/0!</v>
      </c>
      <c r="L461" s="12" t="e">
        <f t="shared" si="31"/>
        <v>#DIV/0!</v>
      </c>
    </row>
    <row r="462" spans="1:12" hidden="1" x14ac:dyDescent="0.25">
      <c r="A462" s="1" t="s">
        <v>454</v>
      </c>
      <c r="B462" s="1" t="s">
        <v>468</v>
      </c>
      <c r="C462" s="1" t="s">
        <v>44</v>
      </c>
      <c r="I462" s="1" t="e">
        <f t="shared" si="28"/>
        <v>#DIV/0!</v>
      </c>
      <c r="J462" s="1" t="e">
        <f t="shared" si="29"/>
        <v>#DIV/0!</v>
      </c>
      <c r="K462" s="4" t="e">
        <f t="shared" si="30"/>
        <v>#DIV/0!</v>
      </c>
      <c r="L462" s="12" t="e">
        <f t="shared" si="31"/>
        <v>#DIV/0!</v>
      </c>
    </row>
    <row r="463" spans="1:12" hidden="1" x14ac:dyDescent="0.25">
      <c r="A463" s="1" t="s">
        <v>454</v>
      </c>
      <c r="B463" s="1" t="s">
        <v>469</v>
      </c>
      <c r="C463" s="1" t="s">
        <v>44</v>
      </c>
      <c r="I463" s="1" t="e">
        <f t="shared" si="28"/>
        <v>#DIV/0!</v>
      </c>
      <c r="J463" s="1" t="e">
        <f t="shared" si="29"/>
        <v>#DIV/0!</v>
      </c>
      <c r="K463" s="4" t="e">
        <f t="shared" si="30"/>
        <v>#DIV/0!</v>
      </c>
      <c r="L463" s="12" t="e">
        <f t="shared" si="31"/>
        <v>#DIV/0!</v>
      </c>
    </row>
    <row r="464" spans="1:12" hidden="1" x14ac:dyDescent="0.25">
      <c r="A464" s="1" t="s">
        <v>454</v>
      </c>
      <c r="B464" s="1" t="s">
        <v>470</v>
      </c>
      <c r="C464" s="1" t="s">
        <v>44</v>
      </c>
      <c r="I464" s="1" t="e">
        <f t="shared" si="28"/>
        <v>#DIV/0!</v>
      </c>
      <c r="J464" s="1" t="e">
        <f t="shared" si="29"/>
        <v>#DIV/0!</v>
      </c>
      <c r="K464" s="4" t="e">
        <f t="shared" si="30"/>
        <v>#DIV/0!</v>
      </c>
      <c r="L464" s="12" t="e">
        <f t="shared" si="31"/>
        <v>#DIV/0!</v>
      </c>
    </row>
    <row r="465" spans="1:12" x14ac:dyDescent="0.25">
      <c r="A465" s="1" t="s">
        <v>471</v>
      </c>
      <c r="B465" s="1" t="s">
        <v>472</v>
      </c>
      <c r="C465" s="1" t="s">
        <v>10</v>
      </c>
      <c r="F465" s="1">
        <v>6</v>
      </c>
      <c r="I465" s="1">
        <f t="shared" si="28"/>
        <v>6</v>
      </c>
      <c r="J465" s="1">
        <f t="shared" si="29"/>
        <v>9.7799999999999994</v>
      </c>
      <c r="K465" s="4">
        <f t="shared" si="30"/>
        <v>9.8000000000000007</v>
      </c>
      <c r="L465" s="12">
        <f t="shared" si="31"/>
        <v>7.8000000000000007</v>
      </c>
    </row>
    <row r="466" spans="1:12" x14ac:dyDescent="0.25">
      <c r="A466" s="1" t="s">
        <v>471</v>
      </c>
      <c r="B466" s="1" t="s">
        <v>473</v>
      </c>
      <c r="C466" s="1" t="s">
        <v>10</v>
      </c>
      <c r="F466" s="1">
        <v>6</v>
      </c>
      <c r="I466" s="1">
        <f t="shared" si="28"/>
        <v>6</v>
      </c>
      <c r="J466" s="1">
        <f t="shared" si="29"/>
        <v>9.7799999999999994</v>
      </c>
      <c r="K466" s="4">
        <v>8.75</v>
      </c>
      <c r="L466" s="12">
        <f t="shared" si="31"/>
        <v>7.8000000000000007</v>
      </c>
    </row>
    <row r="467" spans="1:12" hidden="1" x14ac:dyDescent="0.25">
      <c r="A467" s="1" t="s">
        <v>471</v>
      </c>
      <c r="B467" s="1" t="s">
        <v>474</v>
      </c>
      <c r="C467" s="1" t="s">
        <v>10</v>
      </c>
      <c r="I467" s="1" t="e">
        <f t="shared" si="28"/>
        <v>#DIV/0!</v>
      </c>
      <c r="J467" s="1" t="e">
        <f t="shared" si="29"/>
        <v>#DIV/0!</v>
      </c>
      <c r="K467" s="4" t="e">
        <f t="shared" si="30"/>
        <v>#DIV/0!</v>
      </c>
      <c r="L467" s="12" t="e">
        <f t="shared" si="31"/>
        <v>#DIV/0!</v>
      </c>
    </row>
    <row r="468" spans="1:12" hidden="1" x14ac:dyDescent="0.25">
      <c r="A468" s="1" t="s">
        <v>475</v>
      </c>
      <c r="B468" s="1" t="s">
        <v>476</v>
      </c>
      <c r="C468" s="1" t="s">
        <v>10</v>
      </c>
      <c r="I468" s="1" t="e">
        <f t="shared" si="28"/>
        <v>#DIV/0!</v>
      </c>
      <c r="J468" s="1" t="e">
        <f t="shared" si="29"/>
        <v>#DIV/0!</v>
      </c>
      <c r="K468" s="4" t="e">
        <f t="shared" si="30"/>
        <v>#DIV/0!</v>
      </c>
      <c r="L468" s="12" t="e">
        <f t="shared" si="31"/>
        <v>#DIV/0!</v>
      </c>
    </row>
    <row r="469" spans="1:12" x14ac:dyDescent="0.25">
      <c r="A469" s="1" t="s">
        <v>475</v>
      </c>
      <c r="B469" s="1" t="s">
        <v>477</v>
      </c>
      <c r="C469" s="1" t="s">
        <v>10</v>
      </c>
      <c r="F469" s="1">
        <v>5</v>
      </c>
      <c r="I469" s="1">
        <f t="shared" si="28"/>
        <v>5</v>
      </c>
      <c r="J469" s="1">
        <f t="shared" si="29"/>
        <v>8.1499999999999986</v>
      </c>
      <c r="K469" s="4">
        <v>7.3</v>
      </c>
      <c r="L469" s="12">
        <f t="shared" si="31"/>
        <v>6.5</v>
      </c>
    </row>
    <row r="470" spans="1:12" x14ac:dyDescent="0.25">
      <c r="A470" s="1" t="s">
        <v>475</v>
      </c>
      <c r="B470" s="1" t="s">
        <v>478</v>
      </c>
      <c r="C470" s="1" t="s">
        <v>10</v>
      </c>
      <c r="F470" s="1">
        <v>5</v>
      </c>
      <c r="I470" s="1">
        <f t="shared" si="28"/>
        <v>5</v>
      </c>
      <c r="J470" s="1">
        <f t="shared" si="29"/>
        <v>8.1499999999999986</v>
      </c>
      <c r="K470" s="4">
        <v>8</v>
      </c>
      <c r="L470" s="12">
        <f t="shared" si="31"/>
        <v>6.5</v>
      </c>
    </row>
    <row r="471" spans="1:12" hidden="1" x14ac:dyDescent="0.25">
      <c r="A471" s="1" t="s">
        <v>479</v>
      </c>
      <c r="B471" s="1" t="s">
        <v>593</v>
      </c>
      <c r="C471" s="1" t="s">
        <v>10</v>
      </c>
      <c r="I471" s="1" t="e">
        <f>AVERAGE(E471:H471)</f>
        <v>#DIV/0!</v>
      </c>
      <c r="J471" s="1" t="e">
        <f>I471*1.63</f>
        <v>#DIV/0!</v>
      </c>
      <c r="K471" s="4" t="e">
        <f t="shared" si="30"/>
        <v>#DIV/0!</v>
      </c>
      <c r="L471" s="12" t="e">
        <f t="shared" si="31"/>
        <v>#DIV/0!</v>
      </c>
    </row>
    <row r="472" spans="1:12" hidden="1" x14ac:dyDescent="0.25">
      <c r="A472" s="1" t="s">
        <v>479</v>
      </c>
      <c r="B472" s="1" t="s">
        <v>480</v>
      </c>
      <c r="C472" s="1" t="s">
        <v>10</v>
      </c>
      <c r="I472" s="1" t="e">
        <f t="shared" si="28"/>
        <v>#DIV/0!</v>
      </c>
      <c r="J472" s="1" t="e">
        <f t="shared" si="29"/>
        <v>#DIV/0!</v>
      </c>
      <c r="K472" s="4" t="e">
        <f t="shared" si="30"/>
        <v>#DIV/0!</v>
      </c>
      <c r="L472" s="12" t="e">
        <f t="shared" si="31"/>
        <v>#DIV/0!</v>
      </c>
    </row>
    <row r="473" spans="1:12" x14ac:dyDescent="0.25">
      <c r="A473" s="1" t="s">
        <v>479</v>
      </c>
      <c r="B473" s="1" t="s">
        <v>481</v>
      </c>
      <c r="C473" s="1" t="s">
        <v>10</v>
      </c>
      <c r="F473" s="1">
        <v>5.5</v>
      </c>
      <c r="I473" s="1">
        <f t="shared" si="28"/>
        <v>5.5</v>
      </c>
      <c r="J473" s="1">
        <f t="shared" si="29"/>
        <v>8.9649999999999999</v>
      </c>
      <c r="K473" s="4">
        <v>8.6</v>
      </c>
      <c r="L473" s="12">
        <f t="shared" si="31"/>
        <v>7.15</v>
      </c>
    </row>
    <row r="474" spans="1:12" hidden="1" x14ac:dyDescent="0.25">
      <c r="A474" s="1" t="s">
        <v>479</v>
      </c>
      <c r="B474" s="1" t="s">
        <v>482</v>
      </c>
      <c r="C474" s="1" t="s">
        <v>10</v>
      </c>
      <c r="I474" s="1" t="e">
        <f t="shared" si="28"/>
        <v>#DIV/0!</v>
      </c>
      <c r="J474" s="1" t="e">
        <f t="shared" si="29"/>
        <v>#DIV/0!</v>
      </c>
      <c r="K474" s="4" t="e">
        <f t="shared" si="30"/>
        <v>#DIV/0!</v>
      </c>
      <c r="L474" s="12" t="e">
        <f t="shared" si="31"/>
        <v>#DIV/0!</v>
      </c>
    </row>
    <row r="475" spans="1:12" x14ac:dyDescent="0.25">
      <c r="A475" s="1" t="s">
        <v>479</v>
      </c>
      <c r="B475" s="1" t="s">
        <v>483</v>
      </c>
      <c r="C475" s="1" t="s">
        <v>10</v>
      </c>
      <c r="F475" s="1">
        <v>6</v>
      </c>
      <c r="I475" s="1">
        <f t="shared" si="28"/>
        <v>6</v>
      </c>
      <c r="J475" s="1">
        <f t="shared" si="29"/>
        <v>9.7799999999999994</v>
      </c>
      <c r="K475" s="4">
        <v>8.6</v>
      </c>
      <c r="L475" s="12">
        <f t="shared" si="31"/>
        <v>7.8000000000000007</v>
      </c>
    </row>
    <row r="476" spans="1:12" x14ac:dyDescent="0.25">
      <c r="A476" s="1" t="s">
        <v>479</v>
      </c>
      <c r="B476" s="1" t="s">
        <v>484</v>
      </c>
      <c r="C476" s="1" t="s">
        <v>10</v>
      </c>
      <c r="F476" s="1">
        <v>5.5</v>
      </c>
      <c r="I476" s="1">
        <f t="shared" si="28"/>
        <v>5.5</v>
      </c>
      <c r="J476" s="1">
        <f t="shared" si="29"/>
        <v>8.9649999999999999</v>
      </c>
      <c r="K476" s="4">
        <v>8.6</v>
      </c>
      <c r="L476" s="12">
        <f t="shared" si="31"/>
        <v>7.15</v>
      </c>
    </row>
    <row r="477" spans="1:12" x14ac:dyDescent="0.25">
      <c r="A477" s="1" t="s">
        <v>479</v>
      </c>
      <c r="B477" s="1" t="s">
        <v>485</v>
      </c>
      <c r="C477" s="1" t="s">
        <v>10</v>
      </c>
      <c r="F477" s="1">
        <v>5.5</v>
      </c>
      <c r="I477" s="1">
        <f t="shared" si="28"/>
        <v>5.5</v>
      </c>
      <c r="J477" s="1">
        <f t="shared" si="29"/>
        <v>8.9649999999999999</v>
      </c>
      <c r="K477" s="4">
        <v>8.6</v>
      </c>
      <c r="L477" s="12">
        <f t="shared" si="31"/>
        <v>7.15</v>
      </c>
    </row>
    <row r="478" spans="1:12" hidden="1" x14ac:dyDescent="0.25">
      <c r="A478" s="1" t="s">
        <v>479</v>
      </c>
      <c r="B478" s="1" t="s">
        <v>486</v>
      </c>
      <c r="C478" s="1" t="s">
        <v>10</v>
      </c>
      <c r="I478" s="1" t="e">
        <f t="shared" si="28"/>
        <v>#DIV/0!</v>
      </c>
      <c r="J478" s="1" t="e">
        <f t="shared" si="29"/>
        <v>#DIV/0!</v>
      </c>
      <c r="K478" s="4" t="e">
        <f t="shared" si="30"/>
        <v>#DIV/0!</v>
      </c>
      <c r="L478" s="12" t="e">
        <f t="shared" si="31"/>
        <v>#DIV/0!</v>
      </c>
    </row>
    <row r="479" spans="1:12" hidden="1" x14ac:dyDescent="0.25">
      <c r="A479" s="1" t="s">
        <v>479</v>
      </c>
      <c r="B479" s="1" t="s">
        <v>487</v>
      </c>
      <c r="C479" s="1" t="s">
        <v>10</v>
      </c>
      <c r="I479" s="1" t="e">
        <f t="shared" si="28"/>
        <v>#DIV/0!</v>
      </c>
      <c r="J479" s="1" t="e">
        <f t="shared" si="29"/>
        <v>#DIV/0!</v>
      </c>
      <c r="K479" s="4" t="e">
        <f t="shared" si="30"/>
        <v>#DIV/0!</v>
      </c>
      <c r="L479" s="12" t="e">
        <f t="shared" si="31"/>
        <v>#DIV/0!</v>
      </c>
    </row>
    <row r="480" spans="1:12" hidden="1" x14ac:dyDescent="0.25">
      <c r="A480" s="1" t="s">
        <v>479</v>
      </c>
      <c r="B480" s="1" t="s">
        <v>488</v>
      </c>
      <c r="C480" s="1" t="s">
        <v>10</v>
      </c>
      <c r="I480" s="1" t="e">
        <f t="shared" ref="I480:I538" si="32">AVERAGE(E480:H480)</f>
        <v>#DIV/0!</v>
      </c>
      <c r="J480" s="1" t="e">
        <f t="shared" ref="J480:J538" si="33">I480*1.63</f>
        <v>#DIV/0!</v>
      </c>
      <c r="K480" s="4" t="e">
        <f t="shared" si="30"/>
        <v>#DIV/0!</v>
      </c>
      <c r="L480" s="12" t="e">
        <f t="shared" si="31"/>
        <v>#DIV/0!</v>
      </c>
    </row>
    <row r="481" spans="1:12" hidden="1" x14ac:dyDescent="0.25">
      <c r="A481" s="1" t="s">
        <v>479</v>
      </c>
      <c r="B481" s="1" t="s">
        <v>489</v>
      </c>
      <c r="C481" s="1" t="s">
        <v>54</v>
      </c>
      <c r="I481" s="1" t="e">
        <f t="shared" si="32"/>
        <v>#DIV/0!</v>
      </c>
      <c r="J481" s="1" t="e">
        <f t="shared" si="33"/>
        <v>#DIV/0!</v>
      </c>
      <c r="K481" s="4" t="e">
        <f t="shared" si="30"/>
        <v>#DIV/0!</v>
      </c>
      <c r="L481" s="12" t="e">
        <f t="shared" si="31"/>
        <v>#DIV/0!</v>
      </c>
    </row>
    <row r="482" spans="1:12" x14ac:dyDescent="0.25">
      <c r="A482" s="1" t="s">
        <v>479</v>
      </c>
      <c r="B482" s="1" t="s">
        <v>489</v>
      </c>
      <c r="C482" s="1" t="s">
        <v>10</v>
      </c>
      <c r="F482" s="1">
        <v>5</v>
      </c>
      <c r="I482" s="1">
        <f t="shared" si="32"/>
        <v>5</v>
      </c>
      <c r="J482" s="1">
        <f t="shared" si="33"/>
        <v>8.1499999999999986</v>
      </c>
      <c r="K482" s="4">
        <v>7.2</v>
      </c>
      <c r="L482" s="12">
        <f t="shared" si="31"/>
        <v>6.5</v>
      </c>
    </row>
    <row r="483" spans="1:12" x14ac:dyDescent="0.25">
      <c r="A483" s="1" t="s">
        <v>479</v>
      </c>
      <c r="B483" s="1" t="s">
        <v>490</v>
      </c>
      <c r="C483" s="1" t="s">
        <v>10</v>
      </c>
      <c r="F483" s="1">
        <v>5</v>
      </c>
      <c r="I483" s="1">
        <f t="shared" si="32"/>
        <v>5</v>
      </c>
      <c r="J483" s="1">
        <f t="shared" si="33"/>
        <v>8.1499999999999986</v>
      </c>
      <c r="K483" s="4">
        <v>7.2</v>
      </c>
      <c r="L483" s="12">
        <f t="shared" si="31"/>
        <v>6.5</v>
      </c>
    </row>
    <row r="484" spans="1:12" x14ac:dyDescent="0.25">
      <c r="A484" s="1" t="s">
        <v>491</v>
      </c>
      <c r="B484" s="1" t="s">
        <v>492</v>
      </c>
      <c r="C484" s="1" t="s">
        <v>10</v>
      </c>
      <c r="F484" s="1">
        <v>5</v>
      </c>
      <c r="I484" s="1">
        <f t="shared" si="32"/>
        <v>5</v>
      </c>
      <c r="J484" s="1">
        <f t="shared" si="33"/>
        <v>8.1499999999999986</v>
      </c>
      <c r="K484" s="4">
        <v>7.2</v>
      </c>
      <c r="L484" s="12">
        <f t="shared" si="31"/>
        <v>6.5</v>
      </c>
    </row>
    <row r="485" spans="1:12" hidden="1" x14ac:dyDescent="0.25">
      <c r="A485" s="1" t="s">
        <v>479</v>
      </c>
      <c r="B485" s="1" t="s">
        <v>493</v>
      </c>
      <c r="C485" s="1" t="s">
        <v>54</v>
      </c>
      <c r="I485" s="1" t="e">
        <f t="shared" si="32"/>
        <v>#DIV/0!</v>
      </c>
      <c r="J485" s="1" t="e">
        <f t="shared" si="33"/>
        <v>#DIV/0!</v>
      </c>
      <c r="K485" s="4" t="e">
        <f t="shared" si="30"/>
        <v>#DIV/0!</v>
      </c>
      <c r="L485" s="12" t="e">
        <f t="shared" si="31"/>
        <v>#DIV/0!</v>
      </c>
    </row>
    <row r="486" spans="1:12" hidden="1" x14ac:dyDescent="0.25">
      <c r="A486" s="1" t="s">
        <v>479</v>
      </c>
      <c r="B486" s="1" t="s">
        <v>493</v>
      </c>
      <c r="C486" s="1" t="s">
        <v>10</v>
      </c>
      <c r="I486" s="1" t="e">
        <f t="shared" si="32"/>
        <v>#DIV/0!</v>
      </c>
      <c r="J486" s="1" t="e">
        <f t="shared" si="33"/>
        <v>#DIV/0!</v>
      </c>
      <c r="K486" s="4" t="e">
        <f t="shared" si="30"/>
        <v>#DIV/0!</v>
      </c>
      <c r="L486" s="12" t="e">
        <f t="shared" si="31"/>
        <v>#DIV/0!</v>
      </c>
    </row>
    <row r="487" spans="1:12" hidden="1" x14ac:dyDescent="0.25">
      <c r="A487" s="1" t="s">
        <v>479</v>
      </c>
      <c r="B487" s="1" t="s">
        <v>494</v>
      </c>
      <c r="C487" s="1" t="s">
        <v>54</v>
      </c>
      <c r="I487" s="1" t="e">
        <f t="shared" si="32"/>
        <v>#DIV/0!</v>
      </c>
      <c r="J487" s="1" t="e">
        <f t="shared" si="33"/>
        <v>#DIV/0!</v>
      </c>
      <c r="K487" s="4" t="e">
        <f t="shared" si="30"/>
        <v>#DIV/0!</v>
      </c>
      <c r="L487" s="12" t="e">
        <f t="shared" si="31"/>
        <v>#DIV/0!</v>
      </c>
    </row>
    <row r="488" spans="1:12" hidden="1" x14ac:dyDescent="0.25">
      <c r="A488" s="1" t="s">
        <v>479</v>
      </c>
      <c r="B488" s="1" t="s">
        <v>494</v>
      </c>
      <c r="C488" s="1" t="s">
        <v>10</v>
      </c>
      <c r="I488" s="1" t="e">
        <f t="shared" si="32"/>
        <v>#DIV/0!</v>
      </c>
      <c r="J488" s="1" t="e">
        <f t="shared" si="33"/>
        <v>#DIV/0!</v>
      </c>
      <c r="K488" s="4" t="e">
        <f t="shared" si="30"/>
        <v>#DIV/0!</v>
      </c>
      <c r="L488" s="12" t="e">
        <f t="shared" si="31"/>
        <v>#DIV/0!</v>
      </c>
    </row>
    <row r="489" spans="1:12" hidden="1" x14ac:dyDescent="0.25">
      <c r="A489" s="1" t="s">
        <v>479</v>
      </c>
      <c r="B489" s="1" t="s">
        <v>495</v>
      </c>
      <c r="C489" s="1" t="s">
        <v>54</v>
      </c>
      <c r="I489" s="1" t="e">
        <f t="shared" si="32"/>
        <v>#DIV/0!</v>
      </c>
      <c r="J489" s="1" t="e">
        <f t="shared" si="33"/>
        <v>#DIV/0!</v>
      </c>
      <c r="K489" s="4" t="e">
        <f t="shared" si="30"/>
        <v>#DIV/0!</v>
      </c>
      <c r="L489" s="12" t="e">
        <f t="shared" si="31"/>
        <v>#DIV/0!</v>
      </c>
    </row>
    <row r="490" spans="1:12" hidden="1" x14ac:dyDescent="0.25">
      <c r="A490" s="1" t="s">
        <v>479</v>
      </c>
      <c r="B490" s="1" t="s">
        <v>495</v>
      </c>
      <c r="C490" s="1" t="s">
        <v>10</v>
      </c>
      <c r="I490" s="1" t="e">
        <f t="shared" si="32"/>
        <v>#DIV/0!</v>
      </c>
      <c r="J490" s="1" t="e">
        <f t="shared" si="33"/>
        <v>#DIV/0!</v>
      </c>
      <c r="K490" s="4" t="e">
        <f t="shared" si="30"/>
        <v>#DIV/0!</v>
      </c>
      <c r="L490" s="12" t="e">
        <f t="shared" si="31"/>
        <v>#DIV/0!</v>
      </c>
    </row>
    <row r="491" spans="1:12" hidden="1" x14ac:dyDescent="0.25">
      <c r="A491" s="1" t="s">
        <v>496</v>
      </c>
      <c r="B491" s="1" t="s">
        <v>497</v>
      </c>
      <c r="C491" s="1" t="s">
        <v>10</v>
      </c>
      <c r="I491" s="1" t="e">
        <f t="shared" si="32"/>
        <v>#DIV/0!</v>
      </c>
      <c r="J491" s="1" t="e">
        <f t="shared" si="33"/>
        <v>#DIV/0!</v>
      </c>
      <c r="K491" s="4" t="e">
        <f t="shared" si="30"/>
        <v>#DIV/0!</v>
      </c>
      <c r="L491" s="12" t="e">
        <f t="shared" si="31"/>
        <v>#DIV/0!</v>
      </c>
    </row>
    <row r="492" spans="1:12" hidden="1" x14ac:dyDescent="0.25">
      <c r="A492" s="1" t="s">
        <v>498</v>
      </c>
      <c r="B492" s="1" t="s">
        <v>499</v>
      </c>
      <c r="C492" s="1" t="s">
        <v>10</v>
      </c>
      <c r="I492" s="1" t="e">
        <f t="shared" si="32"/>
        <v>#DIV/0!</v>
      </c>
      <c r="J492" s="1" t="e">
        <f t="shared" si="33"/>
        <v>#DIV/0!</v>
      </c>
      <c r="K492" s="4" t="e">
        <f t="shared" si="30"/>
        <v>#DIV/0!</v>
      </c>
      <c r="L492" s="12" t="e">
        <f t="shared" si="31"/>
        <v>#DIV/0!</v>
      </c>
    </row>
    <row r="493" spans="1:12" hidden="1" x14ac:dyDescent="0.25">
      <c r="A493" s="1" t="s">
        <v>500</v>
      </c>
      <c r="B493" s="1" t="s">
        <v>501</v>
      </c>
      <c r="C493" s="1" t="s">
        <v>10</v>
      </c>
      <c r="I493" s="1" t="e">
        <f t="shared" si="32"/>
        <v>#DIV/0!</v>
      </c>
      <c r="J493" s="1" t="e">
        <f t="shared" si="33"/>
        <v>#DIV/0!</v>
      </c>
      <c r="K493" s="4" t="e">
        <f t="shared" si="30"/>
        <v>#DIV/0!</v>
      </c>
      <c r="L493" s="12" t="e">
        <f t="shared" si="31"/>
        <v>#DIV/0!</v>
      </c>
    </row>
    <row r="494" spans="1:12" hidden="1" x14ac:dyDescent="0.25">
      <c r="A494" s="1" t="s">
        <v>500</v>
      </c>
      <c r="B494" s="1" t="s">
        <v>385</v>
      </c>
      <c r="C494" s="1" t="s">
        <v>10</v>
      </c>
      <c r="I494" s="1" t="e">
        <f t="shared" si="32"/>
        <v>#DIV/0!</v>
      </c>
      <c r="J494" s="1" t="e">
        <f t="shared" si="33"/>
        <v>#DIV/0!</v>
      </c>
      <c r="K494" s="4" t="e">
        <f t="shared" si="30"/>
        <v>#DIV/0!</v>
      </c>
      <c r="L494" s="12" t="e">
        <f t="shared" si="31"/>
        <v>#DIV/0!</v>
      </c>
    </row>
    <row r="495" spans="1:12" hidden="1" x14ac:dyDescent="0.25">
      <c r="A495" s="1" t="s">
        <v>502</v>
      </c>
      <c r="B495" s="1" t="s">
        <v>503</v>
      </c>
      <c r="C495" s="1" t="s">
        <v>10</v>
      </c>
      <c r="I495" s="1" t="e">
        <f t="shared" si="32"/>
        <v>#DIV/0!</v>
      </c>
      <c r="J495" s="1" t="e">
        <f t="shared" si="33"/>
        <v>#DIV/0!</v>
      </c>
      <c r="K495" s="4" t="e">
        <f t="shared" si="30"/>
        <v>#DIV/0!</v>
      </c>
      <c r="L495" s="12" t="e">
        <f t="shared" si="31"/>
        <v>#DIV/0!</v>
      </c>
    </row>
    <row r="496" spans="1:12" hidden="1" x14ac:dyDescent="0.25">
      <c r="A496" s="1" t="s">
        <v>504</v>
      </c>
      <c r="B496" s="1" t="s">
        <v>505</v>
      </c>
      <c r="C496" s="1" t="s">
        <v>10</v>
      </c>
      <c r="I496" s="1" t="e">
        <f t="shared" si="32"/>
        <v>#DIV/0!</v>
      </c>
      <c r="J496" s="1" t="e">
        <f t="shared" si="33"/>
        <v>#DIV/0!</v>
      </c>
      <c r="K496" s="4" t="e">
        <f t="shared" si="30"/>
        <v>#DIV/0!</v>
      </c>
      <c r="L496" s="12" t="e">
        <f t="shared" si="31"/>
        <v>#DIV/0!</v>
      </c>
    </row>
    <row r="497" spans="1:12" hidden="1" x14ac:dyDescent="0.25">
      <c r="A497" s="1" t="s">
        <v>504</v>
      </c>
      <c r="B497" s="1" t="s">
        <v>506</v>
      </c>
      <c r="C497" s="1" t="s">
        <v>10</v>
      </c>
      <c r="I497" s="1" t="e">
        <f t="shared" si="32"/>
        <v>#DIV/0!</v>
      </c>
      <c r="J497" s="1" t="e">
        <f t="shared" si="33"/>
        <v>#DIV/0!</v>
      </c>
      <c r="K497" s="4" t="e">
        <f t="shared" si="30"/>
        <v>#DIV/0!</v>
      </c>
      <c r="L497" s="12" t="e">
        <f t="shared" si="31"/>
        <v>#DIV/0!</v>
      </c>
    </row>
    <row r="498" spans="1:12" hidden="1" x14ac:dyDescent="0.25">
      <c r="A498" s="1" t="s">
        <v>504</v>
      </c>
      <c r="B498" s="1" t="s">
        <v>507</v>
      </c>
      <c r="C498" s="1" t="s">
        <v>10</v>
      </c>
      <c r="I498" s="1" t="e">
        <f t="shared" si="32"/>
        <v>#DIV/0!</v>
      </c>
      <c r="J498" s="1" t="e">
        <f t="shared" si="33"/>
        <v>#DIV/0!</v>
      </c>
      <c r="K498" s="4" t="e">
        <f t="shared" si="30"/>
        <v>#DIV/0!</v>
      </c>
      <c r="L498" s="12" t="e">
        <f t="shared" si="31"/>
        <v>#DIV/0!</v>
      </c>
    </row>
    <row r="499" spans="1:12" x14ac:dyDescent="0.25">
      <c r="A499" s="1" t="s">
        <v>508</v>
      </c>
      <c r="B499" s="1" t="s">
        <v>509</v>
      </c>
      <c r="C499" s="1" t="s">
        <v>10</v>
      </c>
      <c r="F499" s="1">
        <v>7</v>
      </c>
      <c r="I499" s="1">
        <f t="shared" si="32"/>
        <v>7</v>
      </c>
      <c r="J499" s="1">
        <f t="shared" si="33"/>
        <v>11.41</v>
      </c>
      <c r="K499" s="4">
        <v>8.4</v>
      </c>
      <c r="L499" s="12">
        <f t="shared" si="31"/>
        <v>9.1</v>
      </c>
    </row>
    <row r="500" spans="1:12" x14ac:dyDescent="0.25">
      <c r="A500" s="1" t="s">
        <v>508</v>
      </c>
      <c r="B500" s="1" t="s">
        <v>510</v>
      </c>
      <c r="C500" s="1" t="s">
        <v>10</v>
      </c>
      <c r="F500" s="1">
        <v>4.5</v>
      </c>
      <c r="I500" s="1">
        <f t="shared" si="32"/>
        <v>4.5</v>
      </c>
      <c r="J500" s="1">
        <f t="shared" si="33"/>
        <v>7.3349999999999991</v>
      </c>
      <c r="K500" s="4">
        <v>7</v>
      </c>
      <c r="L500" s="12">
        <f t="shared" si="31"/>
        <v>5.8500000000000005</v>
      </c>
    </row>
    <row r="501" spans="1:12" x14ac:dyDescent="0.25">
      <c r="A501" s="1" t="s">
        <v>508</v>
      </c>
      <c r="B501" s="1" t="s">
        <v>511</v>
      </c>
      <c r="C501" s="1" t="s">
        <v>10</v>
      </c>
      <c r="F501" s="1">
        <v>7.5</v>
      </c>
      <c r="I501" s="1">
        <f t="shared" si="32"/>
        <v>7.5</v>
      </c>
      <c r="J501" s="1">
        <f t="shared" si="33"/>
        <v>12.225</v>
      </c>
      <c r="K501" s="4">
        <v>9.4</v>
      </c>
      <c r="L501" s="12">
        <f t="shared" si="31"/>
        <v>9.75</v>
      </c>
    </row>
    <row r="502" spans="1:12" hidden="1" x14ac:dyDescent="0.25">
      <c r="A502" s="1" t="s">
        <v>508</v>
      </c>
      <c r="B502" s="1" t="s">
        <v>1047</v>
      </c>
      <c r="C502" s="1" t="s">
        <v>10</v>
      </c>
      <c r="I502" s="1" t="e">
        <f>AVERAGE(E502:H502)</f>
        <v>#DIV/0!</v>
      </c>
      <c r="J502" s="1" t="e">
        <f>I502*1.63</f>
        <v>#DIV/0!</v>
      </c>
      <c r="K502" s="4" t="e">
        <f t="shared" si="30"/>
        <v>#DIV/0!</v>
      </c>
      <c r="L502" s="12" t="e">
        <f t="shared" si="31"/>
        <v>#DIV/0!</v>
      </c>
    </row>
    <row r="503" spans="1:12" hidden="1" x14ac:dyDescent="0.25">
      <c r="A503" s="1" t="s">
        <v>594</v>
      </c>
      <c r="B503" s="1" t="s">
        <v>595</v>
      </c>
      <c r="C503" s="1" t="s">
        <v>54</v>
      </c>
      <c r="I503" s="1" t="e">
        <f t="shared" si="32"/>
        <v>#DIV/0!</v>
      </c>
      <c r="J503" s="1" t="e">
        <f t="shared" si="33"/>
        <v>#DIV/0!</v>
      </c>
      <c r="K503" s="4" t="e">
        <f t="shared" si="30"/>
        <v>#DIV/0!</v>
      </c>
      <c r="L503" s="12" t="e">
        <f t="shared" si="31"/>
        <v>#DIV/0!</v>
      </c>
    </row>
    <row r="504" spans="1:12" hidden="1" x14ac:dyDescent="0.25">
      <c r="A504" s="1" t="s">
        <v>512</v>
      </c>
      <c r="B504" s="1" t="s">
        <v>513</v>
      </c>
      <c r="C504" s="1" t="s">
        <v>10</v>
      </c>
      <c r="I504" s="1" t="e">
        <f t="shared" si="32"/>
        <v>#DIV/0!</v>
      </c>
      <c r="J504" s="1" t="e">
        <f t="shared" si="33"/>
        <v>#DIV/0!</v>
      </c>
      <c r="K504" s="4" t="e">
        <f t="shared" si="30"/>
        <v>#DIV/0!</v>
      </c>
      <c r="L504" s="12" t="e">
        <f t="shared" si="31"/>
        <v>#DIV/0!</v>
      </c>
    </row>
    <row r="505" spans="1:12" x14ac:dyDescent="0.25">
      <c r="A505" s="1" t="s">
        <v>512</v>
      </c>
      <c r="B505" s="1" t="s">
        <v>514</v>
      </c>
      <c r="C505" s="1" t="s">
        <v>10</v>
      </c>
      <c r="F505" s="1">
        <v>5</v>
      </c>
      <c r="I505" s="1">
        <f t="shared" si="32"/>
        <v>5</v>
      </c>
      <c r="J505" s="1">
        <f t="shared" si="33"/>
        <v>8.1499999999999986</v>
      </c>
      <c r="K505" s="4">
        <v>7.3</v>
      </c>
      <c r="L505" s="12">
        <f t="shared" si="31"/>
        <v>6.5</v>
      </c>
    </row>
    <row r="506" spans="1:12" x14ac:dyDescent="0.25">
      <c r="A506" s="1" t="s">
        <v>512</v>
      </c>
      <c r="B506" s="1" t="s">
        <v>515</v>
      </c>
      <c r="C506" s="1" t="s">
        <v>10</v>
      </c>
      <c r="F506" s="1">
        <v>5</v>
      </c>
      <c r="I506" s="1">
        <f t="shared" si="32"/>
        <v>5</v>
      </c>
      <c r="J506" s="1">
        <f t="shared" si="33"/>
        <v>8.1499999999999986</v>
      </c>
      <c r="K506" s="4">
        <v>7</v>
      </c>
      <c r="L506" s="12">
        <f t="shared" si="31"/>
        <v>6.5</v>
      </c>
    </row>
    <row r="507" spans="1:12" hidden="1" x14ac:dyDescent="0.25">
      <c r="A507" s="1" t="s">
        <v>512</v>
      </c>
      <c r="B507" s="1" t="s">
        <v>516</v>
      </c>
      <c r="C507" s="1" t="s">
        <v>10</v>
      </c>
      <c r="I507" s="1" t="e">
        <f t="shared" si="32"/>
        <v>#DIV/0!</v>
      </c>
      <c r="J507" s="1" t="e">
        <f t="shared" si="33"/>
        <v>#DIV/0!</v>
      </c>
      <c r="K507" s="4" t="e">
        <f t="shared" si="30"/>
        <v>#DIV/0!</v>
      </c>
      <c r="L507" s="12" t="e">
        <f t="shared" si="31"/>
        <v>#DIV/0!</v>
      </c>
    </row>
    <row r="508" spans="1:12" x14ac:dyDescent="0.25">
      <c r="A508" s="1" t="s">
        <v>512</v>
      </c>
      <c r="B508" s="1" t="s">
        <v>517</v>
      </c>
      <c r="C508" s="1" t="s">
        <v>10</v>
      </c>
      <c r="F508" s="1">
        <v>5</v>
      </c>
      <c r="I508" s="1">
        <f t="shared" si="32"/>
        <v>5</v>
      </c>
      <c r="J508" s="1">
        <f t="shared" si="33"/>
        <v>8.1499999999999986</v>
      </c>
      <c r="K508" s="4">
        <v>7</v>
      </c>
      <c r="L508" s="12">
        <f t="shared" si="31"/>
        <v>6.5</v>
      </c>
    </row>
    <row r="509" spans="1:12" x14ac:dyDescent="0.25">
      <c r="A509" s="1" t="s">
        <v>512</v>
      </c>
      <c r="B509" s="1" t="s">
        <v>518</v>
      </c>
      <c r="C509" s="1" t="s">
        <v>10</v>
      </c>
      <c r="F509" s="1">
        <v>5</v>
      </c>
      <c r="I509" s="1">
        <f t="shared" si="32"/>
        <v>5</v>
      </c>
      <c r="J509" s="1">
        <f t="shared" si="33"/>
        <v>8.1499999999999986</v>
      </c>
      <c r="K509" s="4">
        <v>7.3</v>
      </c>
      <c r="L509" s="12">
        <f t="shared" si="31"/>
        <v>6.5</v>
      </c>
    </row>
    <row r="510" spans="1:12" x14ac:dyDescent="0.25">
      <c r="A510" s="1" t="s">
        <v>512</v>
      </c>
      <c r="B510" s="1" t="s">
        <v>519</v>
      </c>
      <c r="C510" s="1" t="s">
        <v>10</v>
      </c>
      <c r="F510" s="1">
        <v>5</v>
      </c>
      <c r="I510" s="1">
        <f t="shared" si="32"/>
        <v>5</v>
      </c>
      <c r="J510" s="1">
        <f t="shared" si="33"/>
        <v>8.1499999999999986</v>
      </c>
      <c r="K510" s="4">
        <v>8</v>
      </c>
      <c r="L510" s="12">
        <f t="shared" si="31"/>
        <v>6.5</v>
      </c>
    </row>
    <row r="511" spans="1:12" x14ac:dyDescent="0.25">
      <c r="A511" s="1" t="s">
        <v>512</v>
      </c>
      <c r="B511" s="1" t="s">
        <v>520</v>
      </c>
      <c r="C511" s="1" t="s">
        <v>10</v>
      </c>
      <c r="F511" s="1">
        <v>5</v>
      </c>
      <c r="I511" s="1">
        <f t="shared" si="32"/>
        <v>5</v>
      </c>
      <c r="J511" s="1">
        <f t="shared" si="33"/>
        <v>8.1499999999999986</v>
      </c>
      <c r="K511" s="4">
        <v>8</v>
      </c>
      <c r="L511" s="12">
        <f t="shared" si="31"/>
        <v>6.5</v>
      </c>
    </row>
    <row r="512" spans="1:12" hidden="1" x14ac:dyDescent="0.25">
      <c r="A512" s="1" t="s">
        <v>521</v>
      </c>
      <c r="B512" s="1" t="s">
        <v>522</v>
      </c>
      <c r="C512" s="1" t="s">
        <v>10</v>
      </c>
      <c r="I512" s="1" t="e">
        <f t="shared" si="32"/>
        <v>#DIV/0!</v>
      </c>
      <c r="J512" s="1" t="e">
        <f t="shared" si="33"/>
        <v>#DIV/0!</v>
      </c>
      <c r="K512" s="4" t="e">
        <f t="shared" si="30"/>
        <v>#DIV/0!</v>
      </c>
      <c r="L512" s="12" t="e">
        <f t="shared" si="31"/>
        <v>#DIV/0!</v>
      </c>
    </row>
    <row r="513" spans="1:12" hidden="1" x14ac:dyDescent="0.25">
      <c r="A513" s="1" t="s">
        <v>523</v>
      </c>
      <c r="B513" s="1" t="s">
        <v>524</v>
      </c>
      <c r="C513" s="1" t="s">
        <v>525</v>
      </c>
      <c r="I513" s="1" t="e">
        <f t="shared" si="32"/>
        <v>#DIV/0!</v>
      </c>
      <c r="J513" s="1" t="e">
        <f t="shared" si="33"/>
        <v>#DIV/0!</v>
      </c>
      <c r="K513" s="4" t="e">
        <f t="shared" ref="K513:K544" si="34">MROUND(J513,0.05)</f>
        <v>#DIV/0!</v>
      </c>
      <c r="L513" s="12" t="e">
        <f t="shared" si="31"/>
        <v>#DIV/0!</v>
      </c>
    </row>
    <row r="514" spans="1:12" hidden="1" x14ac:dyDescent="0.25">
      <c r="A514" s="1" t="s">
        <v>523</v>
      </c>
      <c r="B514" s="1" t="s">
        <v>524</v>
      </c>
      <c r="C514" s="1" t="s">
        <v>10</v>
      </c>
      <c r="I514" s="1" t="e">
        <f t="shared" si="32"/>
        <v>#DIV/0!</v>
      </c>
      <c r="J514" s="1" t="e">
        <f t="shared" si="33"/>
        <v>#DIV/0!</v>
      </c>
      <c r="K514" s="4" t="e">
        <f t="shared" si="34"/>
        <v>#DIV/0!</v>
      </c>
      <c r="L514" s="12" t="e">
        <f t="shared" ref="L514:L544" si="35">I514*1.3</f>
        <v>#DIV/0!</v>
      </c>
    </row>
    <row r="515" spans="1:12" x14ac:dyDescent="0.25">
      <c r="A515" s="1" t="s">
        <v>523</v>
      </c>
      <c r="B515" s="1" t="s">
        <v>526</v>
      </c>
      <c r="C515" s="1" t="s">
        <v>10</v>
      </c>
      <c r="F515" s="1">
        <v>5</v>
      </c>
      <c r="I515" s="1">
        <f t="shared" si="32"/>
        <v>5</v>
      </c>
      <c r="J515" s="1">
        <f t="shared" si="33"/>
        <v>8.1499999999999986</v>
      </c>
      <c r="K515" s="4">
        <v>7.3</v>
      </c>
      <c r="L515" s="12">
        <f t="shared" si="35"/>
        <v>6.5</v>
      </c>
    </row>
    <row r="516" spans="1:12" x14ac:dyDescent="0.25">
      <c r="A516" s="1" t="s">
        <v>523</v>
      </c>
      <c r="B516" s="1" t="s">
        <v>527</v>
      </c>
      <c r="C516" s="1" t="s">
        <v>10</v>
      </c>
      <c r="F516" s="1">
        <v>5</v>
      </c>
      <c r="I516" s="1">
        <f t="shared" si="32"/>
        <v>5</v>
      </c>
      <c r="J516" s="1">
        <f t="shared" si="33"/>
        <v>8.1499999999999986</v>
      </c>
      <c r="K516" s="4">
        <v>7.3</v>
      </c>
      <c r="L516" s="12">
        <f t="shared" si="35"/>
        <v>6.5</v>
      </c>
    </row>
    <row r="517" spans="1:12" hidden="1" x14ac:dyDescent="0.25">
      <c r="A517" s="1" t="s">
        <v>523</v>
      </c>
      <c r="B517" s="1" t="s">
        <v>528</v>
      </c>
      <c r="C517" s="1" t="s">
        <v>10</v>
      </c>
      <c r="I517" s="1" t="e">
        <f t="shared" si="32"/>
        <v>#DIV/0!</v>
      </c>
      <c r="J517" s="1" t="e">
        <f t="shared" si="33"/>
        <v>#DIV/0!</v>
      </c>
      <c r="K517" s="4" t="e">
        <f t="shared" si="34"/>
        <v>#DIV/0!</v>
      </c>
      <c r="L517" s="12" t="e">
        <f t="shared" si="35"/>
        <v>#DIV/0!</v>
      </c>
    </row>
    <row r="518" spans="1:12" x14ac:dyDescent="0.25">
      <c r="A518" s="1" t="s">
        <v>523</v>
      </c>
      <c r="B518" s="1" t="s">
        <v>1405</v>
      </c>
      <c r="C518" s="1" t="s">
        <v>10</v>
      </c>
      <c r="F518" s="1">
        <v>5</v>
      </c>
      <c r="I518" s="1">
        <f t="shared" si="32"/>
        <v>5</v>
      </c>
      <c r="J518" s="1">
        <f t="shared" si="33"/>
        <v>8.1499999999999986</v>
      </c>
      <c r="K518" s="4">
        <f t="shared" si="34"/>
        <v>8.15</v>
      </c>
      <c r="L518" s="12">
        <f t="shared" si="35"/>
        <v>6.5</v>
      </c>
    </row>
    <row r="519" spans="1:12" x14ac:dyDescent="0.25">
      <c r="A519" s="1" t="s">
        <v>523</v>
      </c>
      <c r="B519" s="1" t="s">
        <v>529</v>
      </c>
      <c r="C519" s="1" t="s">
        <v>10</v>
      </c>
      <c r="F519" s="1">
        <v>5.5</v>
      </c>
      <c r="I519" s="1">
        <f t="shared" si="32"/>
        <v>5.5</v>
      </c>
      <c r="J519" s="1">
        <f t="shared" si="33"/>
        <v>8.9649999999999999</v>
      </c>
      <c r="K519" s="4">
        <v>7.8</v>
      </c>
      <c r="L519" s="12">
        <f t="shared" si="35"/>
        <v>7.15</v>
      </c>
    </row>
    <row r="520" spans="1:12" x14ac:dyDescent="0.25">
      <c r="A520" s="1" t="s">
        <v>523</v>
      </c>
      <c r="B520" s="1" t="s">
        <v>530</v>
      </c>
      <c r="C520" s="1" t="s">
        <v>10</v>
      </c>
      <c r="E520" s="1">
        <v>6.36</v>
      </c>
      <c r="I520" s="1">
        <f t="shared" si="32"/>
        <v>6.36</v>
      </c>
      <c r="J520" s="1">
        <f t="shared" si="33"/>
        <v>10.3668</v>
      </c>
      <c r="K520" s="4">
        <f t="shared" si="34"/>
        <v>10.350000000000001</v>
      </c>
      <c r="L520" s="12">
        <f t="shared" si="35"/>
        <v>8.2680000000000007</v>
      </c>
    </row>
    <row r="521" spans="1:12" hidden="1" x14ac:dyDescent="0.25">
      <c r="A521" s="1" t="s">
        <v>523</v>
      </c>
      <c r="B521" s="1" t="s">
        <v>531</v>
      </c>
      <c r="C521" s="1" t="s">
        <v>10</v>
      </c>
      <c r="I521" s="1" t="e">
        <f t="shared" si="32"/>
        <v>#DIV/0!</v>
      </c>
      <c r="J521" s="1" t="e">
        <f t="shared" si="33"/>
        <v>#DIV/0!</v>
      </c>
      <c r="K521" s="4" t="e">
        <f t="shared" si="34"/>
        <v>#DIV/0!</v>
      </c>
      <c r="L521" s="12" t="e">
        <f t="shared" si="35"/>
        <v>#DIV/0!</v>
      </c>
    </row>
    <row r="522" spans="1:12" x14ac:dyDescent="0.25">
      <c r="A522" s="1" t="s">
        <v>523</v>
      </c>
      <c r="B522" s="1" t="s">
        <v>532</v>
      </c>
      <c r="C522" s="1" t="s">
        <v>10</v>
      </c>
      <c r="F522" s="1">
        <v>5.5</v>
      </c>
      <c r="I522" s="1">
        <f t="shared" si="32"/>
        <v>5.5</v>
      </c>
      <c r="J522" s="1">
        <f t="shared" si="33"/>
        <v>8.9649999999999999</v>
      </c>
      <c r="K522" s="4">
        <v>7.8</v>
      </c>
      <c r="L522" s="12">
        <f t="shared" si="35"/>
        <v>7.15</v>
      </c>
    </row>
    <row r="523" spans="1:12" x14ac:dyDescent="0.25">
      <c r="A523" s="1" t="s">
        <v>523</v>
      </c>
      <c r="B523" s="1" t="s">
        <v>533</v>
      </c>
      <c r="C523" s="1" t="s">
        <v>10</v>
      </c>
      <c r="F523" s="1">
        <v>5.5</v>
      </c>
      <c r="I523" s="1">
        <f t="shared" si="32"/>
        <v>5.5</v>
      </c>
      <c r="J523" s="1">
        <f t="shared" si="33"/>
        <v>8.9649999999999999</v>
      </c>
      <c r="K523" s="4">
        <v>7.8</v>
      </c>
      <c r="L523" s="12">
        <f t="shared" si="35"/>
        <v>7.15</v>
      </c>
    </row>
    <row r="524" spans="1:12" hidden="1" x14ac:dyDescent="0.25">
      <c r="A524" s="1" t="s">
        <v>523</v>
      </c>
      <c r="B524" s="1" t="s">
        <v>534</v>
      </c>
      <c r="C524" s="1" t="s">
        <v>10</v>
      </c>
      <c r="I524" s="1" t="e">
        <f t="shared" si="32"/>
        <v>#DIV/0!</v>
      </c>
      <c r="J524" s="1" t="e">
        <f t="shared" si="33"/>
        <v>#DIV/0!</v>
      </c>
      <c r="K524" s="4" t="e">
        <f t="shared" si="34"/>
        <v>#DIV/0!</v>
      </c>
      <c r="L524" s="12" t="e">
        <f t="shared" si="35"/>
        <v>#DIV/0!</v>
      </c>
    </row>
    <row r="525" spans="1:12" x14ac:dyDescent="0.25">
      <c r="A525" s="1" t="s">
        <v>523</v>
      </c>
      <c r="B525" s="1" t="s">
        <v>535</v>
      </c>
      <c r="C525" s="1" t="s">
        <v>10</v>
      </c>
      <c r="F525" s="1">
        <v>5.5</v>
      </c>
      <c r="I525" s="1">
        <f t="shared" si="32"/>
        <v>5.5</v>
      </c>
      <c r="J525" s="1">
        <f t="shared" si="33"/>
        <v>8.9649999999999999</v>
      </c>
      <c r="K525" s="4">
        <v>7.5</v>
      </c>
      <c r="L525" s="12">
        <f t="shared" si="35"/>
        <v>7.15</v>
      </c>
    </row>
    <row r="526" spans="1:12" x14ac:dyDescent="0.25">
      <c r="A526" s="1" t="s">
        <v>523</v>
      </c>
      <c r="B526" s="1" t="s">
        <v>536</v>
      </c>
      <c r="C526" s="1" t="s">
        <v>10</v>
      </c>
      <c r="E526" s="1">
        <v>7.96</v>
      </c>
      <c r="I526" s="1">
        <f t="shared" si="32"/>
        <v>7.96</v>
      </c>
      <c r="J526" s="1">
        <f t="shared" si="33"/>
        <v>12.974799999999998</v>
      </c>
      <c r="K526" s="4">
        <v>8.9</v>
      </c>
      <c r="L526" s="12">
        <f t="shared" si="35"/>
        <v>10.348000000000001</v>
      </c>
    </row>
    <row r="527" spans="1:12" hidden="1" x14ac:dyDescent="0.25">
      <c r="A527" s="1" t="s">
        <v>523</v>
      </c>
      <c r="B527" s="1" t="s">
        <v>537</v>
      </c>
      <c r="C527" s="1" t="s">
        <v>10</v>
      </c>
      <c r="I527" s="1" t="e">
        <f t="shared" si="32"/>
        <v>#DIV/0!</v>
      </c>
      <c r="J527" s="1" t="e">
        <f t="shared" si="33"/>
        <v>#DIV/0!</v>
      </c>
      <c r="K527" s="4" t="e">
        <f t="shared" si="34"/>
        <v>#DIV/0!</v>
      </c>
      <c r="L527" s="12" t="e">
        <f t="shared" si="35"/>
        <v>#DIV/0!</v>
      </c>
    </row>
    <row r="528" spans="1:12" x14ac:dyDescent="0.25">
      <c r="A528" s="1" t="s">
        <v>523</v>
      </c>
      <c r="B528" s="1" t="s">
        <v>538</v>
      </c>
      <c r="C528" s="1" t="s">
        <v>10</v>
      </c>
      <c r="F528" s="1">
        <v>5.5</v>
      </c>
      <c r="I528" s="1">
        <f t="shared" si="32"/>
        <v>5.5</v>
      </c>
      <c r="J528" s="1">
        <f t="shared" si="33"/>
        <v>8.9649999999999999</v>
      </c>
      <c r="K528" s="4">
        <v>7.8</v>
      </c>
      <c r="L528" s="12">
        <f t="shared" si="35"/>
        <v>7.15</v>
      </c>
    </row>
    <row r="529" spans="1:12" hidden="1" x14ac:dyDescent="0.25">
      <c r="A529" s="1" t="s">
        <v>539</v>
      </c>
      <c r="B529" s="1" t="s">
        <v>540</v>
      </c>
      <c r="C529" s="1" t="s">
        <v>10</v>
      </c>
      <c r="I529" s="1" t="e">
        <f t="shared" si="32"/>
        <v>#DIV/0!</v>
      </c>
      <c r="J529" s="1" t="e">
        <f t="shared" si="33"/>
        <v>#DIV/0!</v>
      </c>
      <c r="K529" s="4" t="e">
        <f t="shared" si="34"/>
        <v>#DIV/0!</v>
      </c>
      <c r="L529" s="12" t="e">
        <f t="shared" si="35"/>
        <v>#DIV/0!</v>
      </c>
    </row>
    <row r="530" spans="1:12" hidden="1" x14ac:dyDescent="0.25">
      <c r="A530" s="1" t="s">
        <v>539</v>
      </c>
      <c r="B530" s="1" t="s">
        <v>541</v>
      </c>
      <c r="C530" s="1" t="s">
        <v>10</v>
      </c>
      <c r="I530" s="1" t="e">
        <f t="shared" si="32"/>
        <v>#DIV/0!</v>
      </c>
      <c r="J530" s="1" t="e">
        <f t="shared" si="33"/>
        <v>#DIV/0!</v>
      </c>
      <c r="K530" s="4" t="e">
        <f t="shared" si="34"/>
        <v>#DIV/0!</v>
      </c>
      <c r="L530" s="12" t="e">
        <f t="shared" si="35"/>
        <v>#DIV/0!</v>
      </c>
    </row>
    <row r="531" spans="1:12" hidden="1" x14ac:dyDescent="0.25">
      <c r="A531" s="1" t="s">
        <v>542</v>
      </c>
      <c r="B531" s="1" t="s">
        <v>543</v>
      </c>
      <c r="C531" s="1" t="s">
        <v>10</v>
      </c>
      <c r="I531" s="1" t="e">
        <f t="shared" si="32"/>
        <v>#DIV/0!</v>
      </c>
      <c r="J531" s="1" t="e">
        <f t="shared" si="33"/>
        <v>#DIV/0!</v>
      </c>
      <c r="K531" s="4" t="e">
        <f t="shared" si="34"/>
        <v>#DIV/0!</v>
      </c>
      <c r="L531" s="12" t="e">
        <f t="shared" si="35"/>
        <v>#DIV/0!</v>
      </c>
    </row>
    <row r="532" spans="1:12" x14ac:dyDescent="0.25">
      <c r="A532" s="1" t="s">
        <v>544</v>
      </c>
      <c r="B532" s="1" t="s">
        <v>545</v>
      </c>
      <c r="C532" s="1" t="s">
        <v>10</v>
      </c>
      <c r="E532" s="1">
        <v>5.08</v>
      </c>
      <c r="I532" s="1">
        <f t="shared" si="32"/>
        <v>5.08</v>
      </c>
      <c r="J532" s="1">
        <f t="shared" si="33"/>
        <v>8.2804000000000002</v>
      </c>
      <c r="K532" s="4">
        <f t="shared" si="34"/>
        <v>8.3000000000000007</v>
      </c>
      <c r="L532" s="12">
        <f t="shared" si="35"/>
        <v>6.6040000000000001</v>
      </c>
    </row>
    <row r="533" spans="1:12" x14ac:dyDescent="0.25">
      <c r="A533" s="1" t="s">
        <v>544</v>
      </c>
      <c r="B533" s="1" t="s">
        <v>546</v>
      </c>
      <c r="C533" s="1" t="s">
        <v>10</v>
      </c>
      <c r="F533" s="1">
        <v>5.5</v>
      </c>
      <c r="I533" s="1">
        <f t="shared" si="32"/>
        <v>5.5</v>
      </c>
      <c r="J533" s="1">
        <f t="shared" si="33"/>
        <v>8.9649999999999999</v>
      </c>
      <c r="K533" s="4">
        <f t="shared" si="34"/>
        <v>8.9500000000000011</v>
      </c>
      <c r="L533" s="12">
        <f t="shared" si="35"/>
        <v>7.15</v>
      </c>
    </row>
    <row r="534" spans="1:12" x14ac:dyDescent="0.25">
      <c r="A534" s="1" t="s">
        <v>547</v>
      </c>
      <c r="B534" s="1" t="s">
        <v>548</v>
      </c>
      <c r="C534" s="1" t="s">
        <v>10</v>
      </c>
      <c r="E534" s="1">
        <v>5.08</v>
      </c>
      <c r="I534" s="1">
        <f t="shared" si="32"/>
        <v>5.08</v>
      </c>
      <c r="J534" s="1">
        <f t="shared" si="33"/>
        <v>8.2804000000000002</v>
      </c>
      <c r="K534" s="4">
        <f t="shared" si="34"/>
        <v>8.3000000000000007</v>
      </c>
      <c r="L534" s="12">
        <f t="shared" si="35"/>
        <v>6.6040000000000001</v>
      </c>
    </row>
    <row r="535" spans="1:12" hidden="1" x14ac:dyDescent="0.25">
      <c r="A535" s="1" t="s">
        <v>549</v>
      </c>
      <c r="B535" s="1" t="s">
        <v>550</v>
      </c>
      <c r="C535" s="1" t="s">
        <v>10</v>
      </c>
      <c r="I535" s="1" t="e">
        <f t="shared" si="32"/>
        <v>#DIV/0!</v>
      </c>
      <c r="J535" s="1" t="e">
        <f t="shared" si="33"/>
        <v>#DIV/0!</v>
      </c>
      <c r="K535" s="4" t="e">
        <f t="shared" si="34"/>
        <v>#DIV/0!</v>
      </c>
      <c r="L535" s="12" t="e">
        <f t="shared" si="35"/>
        <v>#DIV/0!</v>
      </c>
    </row>
    <row r="536" spans="1:12" hidden="1" x14ac:dyDescent="0.25">
      <c r="A536" s="1" t="s">
        <v>549</v>
      </c>
      <c r="B536" s="1" t="s">
        <v>551</v>
      </c>
      <c r="C536" s="1" t="s">
        <v>10</v>
      </c>
      <c r="I536" s="1" t="e">
        <f t="shared" si="32"/>
        <v>#DIV/0!</v>
      </c>
      <c r="J536" s="1" t="e">
        <f t="shared" si="33"/>
        <v>#DIV/0!</v>
      </c>
      <c r="K536" s="4" t="e">
        <f t="shared" si="34"/>
        <v>#DIV/0!</v>
      </c>
      <c r="L536" s="12" t="e">
        <f t="shared" si="35"/>
        <v>#DIV/0!</v>
      </c>
    </row>
    <row r="537" spans="1:12" x14ac:dyDescent="0.25">
      <c r="A537" s="1" t="s">
        <v>552</v>
      </c>
      <c r="B537" s="1" t="s">
        <v>553</v>
      </c>
      <c r="C537" s="1" t="s">
        <v>10</v>
      </c>
      <c r="F537" s="1">
        <v>6</v>
      </c>
      <c r="I537" s="1">
        <f t="shared" si="32"/>
        <v>6</v>
      </c>
      <c r="J537" s="1">
        <f t="shared" si="33"/>
        <v>9.7799999999999994</v>
      </c>
      <c r="K537" s="4">
        <f t="shared" si="34"/>
        <v>9.8000000000000007</v>
      </c>
      <c r="L537" s="12">
        <f t="shared" si="35"/>
        <v>7.8000000000000007</v>
      </c>
    </row>
    <row r="538" spans="1:12" x14ac:dyDescent="0.25">
      <c r="A538" s="1" t="s">
        <v>552</v>
      </c>
      <c r="B538" s="1" t="s">
        <v>554</v>
      </c>
      <c r="C538" s="1" t="s">
        <v>10</v>
      </c>
      <c r="F538" s="1">
        <v>5.5</v>
      </c>
      <c r="I538" s="1">
        <f t="shared" si="32"/>
        <v>5.5</v>
      </c>
      <c r="J538" s="1">
        <f t="shared" si="33"/>
        <v>8.9649999999999999</v>
      </c>
      <c r="K538" s="4">
        <v>8.1999999999999993</v>
      </c>
      <c r="L538" s="12">
        <f t="shared" si="35"/>
        <v>7.15</v>
      </c>
    </row>
    <row r="539" spans="1:12" hidden="1" x14ac:dyDescent="0.25">
      <c r="A539" s="1" t="s">
        <v>552</v>
      </c>
      <c r="B539" s="1" t="s">
        <v>555</v>
      </c>
      <c r="C539" s="1" t="s">
        <v>10</v>
      </c>
      <c r="I539" s="1" t="e">
        <f t="shared" ref="I539:I546" si="36">AVERAGE(E539:H539)</f>
        <v>#DIV/0!</v>
      </c>
      <c r="J539" s="1" t="e">
        <f t="shared" ref="J539:J546" si="37">I539*1.63</f>
        <v>#DIV/0!</v>
      </c>
      <c r="K539" s="4" t="e">
        <f t="shared" si="34"/>
        <v>#DIV/0!</v>
      </c>
      <c r="L539" s="12" t="e">
        <f t="shared" si="35"/>
        <v>#DIV/0!</v>
      </c>
    </row>
    <row r="540" spans="1:12" hidden="1" x14ac:dyDescent="0.25">
      <c r="A540" s="1" t="s">
        <v>552</v>
      </c>
      <c r="B540" s="1" t="s">
        <v>556</v>
      </c>
      <c r="C540" s="1" t="s">
        <v>10</v>
      </c>
      <c r="I540" s="1" t="e">
        <f t="shared" si="36"/>
        <v>#DIV/0!</v>
      </c>
      <c r="J540" s="1" t="e">
        <f t="shared" si="37"/>
        <v>#DIV/0!</v>
      </c>
      <c r="K540" s="4" t="e">
        <f t="shared" si="34"/>
        <v>#DIV/0!</v>
      </c>
      <c r="L540" s="12" t="e">
        <f t="shared" si="35"/>
        <v>#DIV/0!</v>
      </c>
    </row>
    <row r="541" spans="1:12" x14ac:dyDescent="0.25">
      <c r="A541" s="1" t="s">
        <v>552</v>
      </c>
      <c r="B541" s="1" t="s">
        <v>557</v>
      </c>
      <c r="C541" s="1" t="s">
        <v>10</v>
      </c>
      <c r="F541" s="1">
        <v>5.5</v>
      </c>
      <c r="I541" s="1">
        <f t="shared" si="36"/>
        <v>5.5</v>
      </c>
      <c r="J541" s="1">
        <f t="shared" si="37"/>
        <v>8.9649999999999999</v>
      </c>
      <c r="K541" s="4">
        <v>8.1999999999999993</v>
      </c>
      <c r="L541" s="12">
        <f t="shared" si="35"/>
        <v>7.15</v>
      </c>
    </row>
    <row r="542" spans="1:12" x14ac:dyDescent="0.25">
      <c r="A542" s="1" t="s">
        <v>552</v>
      </c>
      <c r="B542" s="1" t="s">
        <v>558</v>
      </c>
      <c r="C542" s="1" t="s">
        <v>10</v>
      </c>
      <c r="G542" s="12">
        <v>5.5</v>
      </c>
      <c r="I542" s="1">
        <f t="shared" si="36"/>
        <v>5.5</v>
      </c>
      <c r="J542" s="1">
        <f t="shared" si="37"/>
        <v>8.9649999999999999</v>
      </c>
      <c r="K542" s="4">
        <v>8.1999999999999993</v>
      </c>
      <c r="L542" s="12">
        <f t="shared" si="35"/>
        <v>7.15</v>
      </c>
    </row>
    <row r="543" spans="1:12" x14ac:dyDescent="0.25">
      <c r="A543" s="1" t="s">
        <v>552</v>
      </c>
      <c r="B543" s="1" t="s">
        <v>559</v>
      </c>
      <c r="C543" s="1" t="s">
        <v>10</v>
      </c>
      <c r="F543" s="1">
        <v>5.5</v>
      </c>
      <c r="I543" s="1">
        <f t="shared" si="36"/>
        <v>5.5</v>
      </c>
      <c r="J543" s="1">
        <f t="shared" si="37"/>
        <v>8.9649999999999999</v>
      </c>
      <c r="K543" s="4">
        <v>7.3</v>
      </c>
      <c r="L543" s="12">
        <f t="shared" si="35"/>
        <v>7.15</v>
      </c>
    </row>
    <row r="544" spans="1:12" x14ac:dyDescent="0.25">
      <c r="A544" s="1" t="s">
        <v>560</v>
      </c>
      <c r="B544" s="1" t="s">
        <v>561</v>
      </c>
      <c r="C544" s="1" t="s">
        <v>10</v>
      </c>
      <c r="F544" s="1">
        <v>5</v>
      </c>
      <c r="I544" s="1">
        <f t="shared" si="36"/>
        <v>5</v>
      </c>
      <c r="J544" s="1">
        <f t="shared" si="37"/>
        <v>8.1499999999999986</v>
      </c>
      <c r="K544" s="4">
        <f t="shared" si="34"/>
        <v>8.15</v>
      </c>
      <c r="L544" s="12">
        <f t="shared" si="35"/>
        <v>6.5</v>
      </c>
    </row>
    <row r="545" spans="1:12" hidden="1" x14ac:dyDescent="0.25">
      <c r="A545" s="1" t="s">
        <v>562</v>
      </c>
      <c r="B545" s="1" t="s">
        <v>563</v>
      </c>
      <c r="C545" s="1" t="s">
        <v>44</v>
      </c>
      <c r="I545" s="1" t="e">
        <f t="shared" si="36"/>
        <v>#DIV/0!</v>
      </c>
      <c r="J545" s="1" t="e">
        <f t="shared" si="37"/>
        <v>#DIV/0!</v>
      </c>
      <c r="K545" s="4" t="e">
        <f t="shared" ref="K545:K546" si="38">MROUND(J545,0.05)</f>
        <v>#DIV/0!</v>
      </c>
      <c r="L545" s="12" t="e">
        <f t="shared" ref="L545:L546" si="39">I545*1.23</f>
        <v>#DIV/0!</v>
      </c>
    </row>
    <row r="546" spans="1:12" hidden="1" x14ac:dyDescent="0.25">
      <c r="A546" s="1" t="s">
        <v>562</v>
      </c>
      <c r="B546" s="1" t="s">
        <v>564</v>
      </c>
      <c r="C546" s="1" t="s">
        <v>44</v>
      </c>
      <c r="I546" s="1" t="e">
        <f t="shared" si="36"/>
        <v>#DIV/0!</v>
      </c>
      <c r="J546" s="1" t="e">
        <f t="shared" si="37"/>
        <v>#DIV/0!</v>
      </c>
      <c r="K546" s="4" t="e">
        <f t="shared" si="38"/>
        <v>#DIV/0!</v>
      </c>
      <c r="L546" s="12" t="e">
        <f t="shared" si="39"/>
        <v>#DIV/0!</v>
      </c>
    </row>
  </sheetData>
  <sheetProtection algorithmName="SHA-512" hashValue="CxgZZMClFNqulUWwziRF16mWdh2Ylfhq+gchu/scgIpTwtvyU+aq6wpmbT3nSNA7vKdOU5EoR+QXsSCNLgJGCQ==" saltValue="MIJ6TNoynD3pj+41TdqPPw==" spinCount="100000" sheet="1" objects="1" scenarios="1"/>
  <pageMargins left="0.7" right="0.7" top="0.75" bottom="0.75" header="0.3" footer="0.3"/>
  <pageSetup orientation="portrait" r:id="rId1"/>
  <ignoredErrors>
    <ignoredError sqref="I197 I213 I231 I235 I239 I262 I275 I280 I282 I339 I147 I6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01"/>
  <sheetViews>
    <sheetView workbookViewId="0">
      <pane ySplit="1" topLeftCell="A375" activePane="bottomLeft" state="frozen"/>
      <selection pane="bottomLeft" activeCell="B418" sqref="B418"/>
    </sheetView>
  </sheetViews>
  <sheetFormatPr defaultColWidth="9.140625" defaultRowHeight="15" x14ac:dyDescent="0.25"/>
  <cols>
    <col min="1" max="1" width="17.28515625" style="1" bestFit="1" customWidth="1"/>
    <col min="2" max="2" width="26.7109375" style="1" bestFit="1" customWidth="1"/>
    <col min="3" max="3" width="9.140625" style="1" customWidth="1"/>
    <col min="4" max="4" width="10.28515625" style="1" hidden="1" customWidth="1"/>
    <col min="5" max="5" width="9.140625" style="1" hidden="1" customWidth="1"/>
    <col min="6" max="6" width="12" style="1" hidden="1" customWidth="1"/>
    <col min="7" max="9" width="9.140625" style="1" hidden="1" customWidth="1"/>
    <col min="10" max="10" width="12.42578125" style="4" customWidth="1"/>
    <col min="11" max="11" width="18.85546875" style="12" hidden="1" customWidth="1"/>
    <col min="12" max="16384" width="9.140625" style="1"/>
  </cols>
  <sheetData>
    <row r="1" spans="1:11" x14ac:dyDescent="0.25">
      <c r="A1" s="20" t="s">
        <v>1225</v>
      </c>
      <c r="B1" s="20" t="s">
        <v>0</v>
      </c>
      <c r="C1" s="20" t="s">
        <v>1</v>
      </c>
      <c r="D1" s="1" t="s">
        <v>596</v>
      </c>
      <c r="E1" s="1" t="s">
        <v>597</v>
      </c>
      <c r="F1" s="1" t="s">
        <v>598</v>
      </c>
      <c r="G1" s="1" t="s">
        <v>599</v>
      </c>
      <c r="H1" s="1" t="s">
        <v>600</v>
      </c>
      <c r="I1" s="1" t="s">
        <v>7</v>
      </c>
      <c r="J1" s="21" t="s">
        <v>601</v>
      </c>
      <c r="K1" s="15" t="s">
        <v>1408</v>
      </c>
    </row>
    <row r="2" spans="1:11" hidden="1" x14ac:dyDescent="0.25">
      <c r="A2" s="1" t="s">
        <v>602</v>
      </c>
      <c r="B2" s="1" t="s">
        <v>34</v>
      </c>
      <c r="C2" s="1" t="s">
        <v>44</v>
      </c>
      <c r="H2" s="1" t="e">
        <f>AVERAGE(D2,E2,F2,G2)</f>
        <v>#DIV/0!</v>
      </c>
      <c r="I2" s="1" t="e">
        <f>H2*1.63</f>
        <v>#DIV/0!</v>
      </c>
      <c r="J2" s="4" t="e">
        <f>MROUND(I2,1.5)</f>
        <v>#DIV/0!</v>
      </c>
      <c r="K2" s="12" t="e">
        <f>H2*1.23</f>
        <v>#DIV/0!</v>
      </c>
    </row>
    <row r="3" spans="1:11" hidden="1" x14ac:dyDescent="0.25">
      <c r="A3" s="1" t="s">
        <v>603</v>
      </c>
      <c r="B3" s="1" t="s">
        <v>604</v>
      </c>
      <c r="C3" s="1" t="s">
        <v>44</v>
      </c>
      <c r="D3" s="1">
        <v>26.4</v>
      </c>
      <c r="G3" s="1">
        <v>19</v>
      </c>
      <c r="H3" s="1">
        <f t="shared" ref="H3:H61" si="0">AVERAGE(D3,E3,F3,G3)</f>
        <v>22.7</v>
      </c>
      <c r="I3" s="1">
        <f t="shared" ref="I3:I61" si="1">H3*1.63</f>
        <v>37.000999999999998</v>
      </c>
      <c r="J3" s="4">
        <f t="shared" ref="J3:J64" si="2">MROUND(I3,1.5)</f>
        <v>37.5</v>
      </c>
      <c r="K3" s="12">
        <f t="shared" ref="K3:K11" si="3">J3*0.73</f>
        <v>27.375</v>
      </c>
    </row>
    <row r="4" spans="1:11" hidden="1" x14ac:dyDescent="0.25">
      <c r="A4" s="1" t="s">
        <v>603</v>
      </c>
      <c r="B4" s="1" t="s">
        <v>605</v>
      </c>
      <c r="C4" s="1" t="s">
        <v>44</v>
      </c>
      <c r="D4" s="1">
        <v>26.4</v>
      </c>
      <c r="G4" s="1">
        <v>30</v>
      </c>
      <c r="H4" s="1">
        <f t="shared" si="0"/>
        <v>28.2</v>
      </c>
      <c r="I4" s="1">
        <f t="shared" si="1"/>
        <v>45.965999999999994</v>
      </c>
      <c r="J4" s="4">
        <f t="shared" si="2"/>
        <v>46.5</v>
      </c>
      <c r="K4" s="12">
        <f t="shared" si="3"/>
        <v>33.945</v>
      </c>
    </row>
    <row r="5" spans="1:11" hidden="1" x14ac:dyDescent="0.25">
      <c r="A5" s="1" t="s">
        <v>603</v>
      </c>
      <c r="B5" s="1" t="s">
        <v>606</v>
      </c>
      <c r="C5" s="1" t="s">
        <v>44</v>
      </c>
      <c r="G5" s="1">
        <v>19</v>
      </c>
      <c r="H5" s="1">
        <f t="shared" si="0"/>
        <v>19</v>
      </c>
      <c r="I5" s="1">
        <f t="shared" si="1"/>
        <v>30.97</v>
      </c>
      <c r="J5" s="4">
        <f t="shared" si="2"/>
        <v>31.5</v>
      </c>
      <c r="K5" s="12">
        <f t="shared" si="3"/>
        <v>22.995000000000001</v>
      </c>
    </row>
    <row r="6" spans="1:11" hidden="1" x14ac:dyDescent="0.25">
      <c r="A6" s="1" t="s">
        <v>603</v>
      </c>
      <c r="B6" s="1" t="s">
        <v>607</v>
      </c>
      <c r="C6" s="1" t="s">
        <v>44</v>
      </c>
      <c r="D6" s="1">
        <v>26.4</v>
      </c>
      <c r="G6" s="1">
        <v>19</v>
      </c>
      <c r="H6" s="1">
        <f t="shared" si="0"/>
        <v>22.7</v>
      </c>
      <c r="I6" s="1">
        <f t="shared" si="1"/>
        <v>37.000999999999998</v>
      </c>
      <c r="J6" s="4">
        <f t="shared" si="2"/>
        <v>37.5</v>
      </c>
      <c r="K6" s="12">
        <f t="shared" si="3"/>
        <v>27.375</v>
      </c>
    </row>
    <row r="7" spans="1:11" hidden="1" x14ac:dyDescent="0.25">
      <c r="A7" s="1" t="s">
        <v>603</v>
      </c>
      <c r="B7" s="1" t="s">
        <v>608</v>
      </c>
      <c r="C7" s="1" t="s">
        <v>44</v>
      </c>
      <c r="D7" s="1">
        <v>26.4</v>
      </c>
      <c r="G7" s="1">
        <v>19</v>
      </c>
      <c r="H7" s="1">
        <f t="shared" si="0"/>
        <v>22.7</v>
      </c>
      <c r="I7" s="1">
        <f t="shared" si="1"/>
        <v>37.000999999999998</v>
      </c>
      <c r="J7" s="4">
        <f t="shared" si="2"/>
        <v>37.5</v>
      </c>
      <c r="K7" s="12">
        <f t="shared" si="3"/>
        <v>27.375</v>
      </c>
    </row>
    <row r="8" spans="1:11" hidden="1" x14ac:dyDescent="0.25">
      <c r="A8" s="1" t="s">
        <v>603</v>
      </c>
      <c r="B8" s="1" t="s">
        <v>609</v>
      </c>
      <c r="C8" s="1" t="s">
        <v>44</v>
      </c>
      <c r="D8" s="1">
        <v>26.4</v>
      </c>
      <c r="G8" s="1">
        <v>19</v>
      </c>
      <c r="H8" s="1">
        <f t="shared" si="0"/>
        <v>22.7</v>
      </c>
      <c r="I8" s="1">
        <f t="shared" si="1"/>
        <v>37.000999999999998</v>
      </c>
      <c r="J8" s="4">
        <f t="shared" si="2"/>
        <v>37.5</v>
      </c>
      <c r="K8" s="12">
        <f t="shared" si="3"/>
        <v>27.375</v>
      </c>
    </row>
    <row r="9" spans="1:11" hidden="1" x14ac:dyDescent="0.25">
      <c r="A9" s="1" t="s">
        <v>603</v>
      </c>
      <c r="B9" s="1" t="s">
        <v>610</v>
      </c>
      <c r="C9" s="1" t="s">
        <v>44</v>
      </c>
      <c r="D9" s="1">
        <v>26.4</v>
      </c>
      <c r="G9" s="1">
        <v>19</v>
      </c>
      <c r="H9" s="1">
        <f t="shared" si="0"/>
        <v>22.7</v>
      </c>
      <c r="I9" s="1">
        <f t="shared" si="1"/>
        <v>37.000999999999998</v>
      </c>
      <c r="J9" s="4">
        <f t="shared" si="2"/>
        <v>37.5</v>
      </c>
      <c r="K9" s="12">
        <f t="shared" si="3"/>
        <v>27.375</v>
      </c>
    </row>
    <row r="10" spans="1:11" hidden="1" x14ac:dyDescent="0.25">
      <c r="A10" s="1" t="s">
        <v>603</v>
      </c>
      <c r="B10" s="1" t="s">
        <v>611</v>
      </c>
      <c r="C10" s="1" t="s">
        <v>44</v>
      </c>
      <c r="H10" s="1" t="e">
        <f t="shared" si="0"/>
        <v>#DIV/0!</v>
      </c>
      <c r="I10" s="1" t="e">
        <f t="shared" si="1"/>
        <v>#DIV/0!</v>
      </c>
      <c r="J10" s="4" t="e">
        <f t="shared" si="2"/>
        <v>#DIV/0!</v>
      </c>
      <c r="K10" s="12" t="e">
        <f t="shared" si="3"/>
        <v>#DIV/0!</v>
      </c>
    </row>
    <row r="11" spans="1:11" hidden="1" x14ac:dyDescent="0.25">
      <c r="A11" s="1" t="s">
        <v>603</v>
      </c>
      <c r="B11" s="1" t="s">
        <v>612</v>
      </c>
      <c r="C11" s="1" t="s">
        <v>44</v>
      </c>
      <c r="G11" s="1">
        <v>19</v>
      </c>
      <c r="H11" s="1">
        <f t="shared" si="0"/>
        <v>19</v>
      </c>
      <c r="I11" s="1">
        <f t="shared" si="1"/>
        <v>30.97</v>
      </c>
      <c r="J11" s="4">
        <f t="shared" si="2"/>
        <v>31.5</v>
      </c>
      <c r="K11" s="12">
        <f t="shared" si="3"/>
        <v>22.995000000000001</v>
      </c>
    </row>
    <row r="12" spans="1:11" x14ac:dyDescent="0.25">
      <c r="A12" s="1" t="s">
        <v>613</v>
      </c>
      <c r="B12" s="1" t="s">
        <v>614</v>
      </c>
      <c r="C12" s="1" t="s">
        <v>44</v>
      </c>
      <c r="G12" s="1">
        <v>20</v>
      </c>
      <c r="H12" s="1">
        <f t="shared" si="0"/>
        <v>20</v>
      </c>
      <c r="I12" s="1">
        <f t="shared" si="1"/>
        <v>32.599999999999994</v>
      </c>
      <c r="J12" s="4">
        <f t="shared" si="2"/>
        <v>33</v>
      </c>
      <c r="K12" s="12">
        <f>H12*1.23</f>
        <v>24.6</v>
      </c>
    </row>
    <row r="13" spans="1:11" x14ac:dyDescent="0.25">
      <c r="A13" s="1" t="s">
        <v>613</v>
      </c>
      <c r="B13" s="1" t="s">
        <v>615</v>
      </c>
      <c r="C13" s="1" t="s">
        <v>44</v>
      </c>
      <c r="G13" s="1">
        <v>16</v>
      </c>
      <c r="H13" s="1">
        <f t="shared" si="0"/>
        <v>16</v>
      </c>
      <c r="I13" s="1">
        <f t="shared" si="1"/>
        <v>26.08</v>
      </c>
      <c r="J13" s="4">
        <f t="shared" si="2"/>
        <v>25.5</v>
      </c>
      <c r="K13" s="12">
        <f t="shared" ref="K13" si="4">H13*1.23</f>
        <v>19.68</v>
      </c>
    </row>
    <row r="14" spans="1:11" x14ac:dyDescent="0.25">
      <c r="A14" s="1" t="s">
        <v>613</v>
      </c>
      <c r="B14" s="1" t="s">
        <v>616</v>
      </c>
      <c r="C14" s="1" t="s">
        <v>44</v>
      </c>
      <c r="G14" s="1">
        <v>17</v>
      </c>
      <c r="H14" s="1">
        <f t="shared" si="0"/>
        <v>17</v>
      </c>
      <c r="I14" s="1">
        <f t="shared" si="1"/>
        <v>27.709999999999997</v>
      </c>
      <c r="J14" s="4">
        <v>25.45</v>
      </c>
      <c r="K14" s="12">
        <f t="shared" ref="K14:K75" si="5">H14*1.3</f>
        <v>22.1</v>
      </c>
    </row>
    <row r="15" spans="1:11" x14ac:dyDescent="0.25">
      <c r="A15" s="1" t="s">
        <v>613</v>
      </c>
      <c r="B15" s="1" t="s">
        <v>616</v>
      </c>
      <c r="C15" s="1" t="s">
        <v>459</v>
      </c>
      <c r="G15" s="1">
        <v>22</v>
      </c>
      <c r="H15" s="1">
        <f t="shared" si="0"/>
        <v>22</v>
      </c>
      <c r="I15" s="1">
        <f t="shared" si="1"/>
        <v>35.86</v>
      </c>
      <c r="J15" s="4">
        <v>34.65</v>
      </c>
      <c r="K15" s="12">
        <f t="shared" si="5"/>
        <v>28.6</v>
      </c>
    </row>
    <row r="16" spans="1:11" x14ac:dyDescent="0.25">
      <c r="A16" s="1" t="s">
        <v>613</v>
      </c>
      <c r="B16" s="1" t="s">
        <v>617</v>
      </c>
      <c r="C16" s="1" t="s">
        <v>44</v>
      </c>
      <c r="G16" s="1">
        <v>14</v>
      </c>
      <c r="H16" s="1">
        <f t="shared" si="0"/>
        <v>14</v>
      </c>
      <c r="I16" s="1">
        <f t="shared" si="1"/>
        <v>22.82</v>
      </c>
      <c r="J16" s="4">
        <f t="shared" si="2"/>
        <v>22.5</v>
      </c>
      <c r="K16" s="12">
        <f t="shared" si="5"/>
        <v>18.2</v>
      </c>
    </row>
    <row r="17" spans="1:11" x14ac:dyDescent="0.25">
      <c r="A17" s="1" t="s">
        <v>613</v>
      </c>
      <c r="B17" s="1" t="s">
        <v>617</v>
      </c>
      <c r="C17" s="1" t="s">
        <v>459</v>
      </c>
      <c r="G17" s="1">
        <v>18</v>
      </c>
      <c r="H17" s="1">
        <f t="shared" si="0"/>
        <v>18</v>
      </c>
      <c r="I17" s="1">
        <f t="shared" si="1"/>
        <v>29.339999999999996</v>
      </c>
      <c r="J17" s="4">
        <f t="shared" si="2"/>
        <v>30</v>
      </c>
      <c r="K17" s="12">
        <f t="shared" si="5"/>
        <v>23.400000000000002</v>
      </c>
    </row>
    <row r="18" spans="1:11" x14ac:dyDescent="0.25">
      <c r="A18" s="1" t="s">
        <v>613</v>
      </c>
      <c r="B18" s="1" t="s">
        <v>618</v>
      </c>
      <c r="C18" s="1" t="s">
        <v>44</v>
      </c>
      <c r="G18" s="1">
        <v>20</v>
      </c>
      <c r="H18" s="1">
        <f t="shared" si="0"/>
        <v>20</v>
      </c>
      <c r="I18" s="1">
        <f t="shared" si="1"/>
        <v>32.599999999999994</v>
      </c>
      <c r="J18" s="4">
        <v>27.85</v>
      </c>
      <c r="K18" s="12">
        <f t="shared" si="5"/>
        <v>26</v>
      </c>
    </row>
    <row r="19" spans="1:11" hidden="1" x14ac:dyDescent="0.25">
      <c r="A19" s="1" t="s">
        <v>613</v>
      </c>
      <c r="B19" s="1" t="s">
        <v>619</v>
      </c>
      <c r="C19" s="1" t="s">
        <v>44</v>
      </c>
      <c r="H19" s="1" t="e">
        <f t="shared" si="0"/>
        <v>#DIV/0!</v>
      </c>
      <c r="I19" s="1" t="e">
        <f t="shared" si="1"/>
        <v>#DIV/0!</v>
      </c>
      <c r="J19" s="4" t="e">
        <f t="shared" si="2"/>
        <v>#DIV/0!</v>
      </c>
      <c r="K19" s="12" t="e">
        <f t="shared" si="5"/>
        <v>#DIV/0!</v>
      </c>
    </row>
    <row r="20" spans="1:11" x14ac:dyDescent="0.25">
      <c r="A20" s="1" t="s">
        <v>613</v>
      </c>
      <c r="B20" s="1" t="s">
        <v>620</v>
      </c>
      <c r="C20" s="1" t="s">
        <v>217</v>
      </c>
      <c r="D20" s="1">
        <v>26.4</v>
      </c>
      <c r="H20" s="1">
        <f t="shared" si="0"/>
        <v>26.4</v>
      </c>
      <c r="I20" s="1">
        <f t="shared" si="1"/>
        <v>43.031999999999996</v>
      </c>
      <c r="J20" s="4">
        <f t="shared" si="2"/>
        <v>43.5</v>
      </c>
      <c r="K20" s="12">
        <f t="shared" si="5"/>
        <v>34.32</v>
      </c>
    </row>
    <row r="21" spans="1:11" x14ac:dyDescent="0.25">
      <c r="A21" s="1" t="s">
        <v>613</v>
      </c>
      <c r="B21" s="1" t="s">
        <v>621</v>
      </c>
      <c r="C21" s="1" t="s">
        <v>44</v>
      </c>
      <c r="G21" s="1">
        <v>16</v>
      </c>
      <c r="H21" s="1">
        <f t="shared" si="0"/>
        <v>16</v>
      </c>
      <c r="I21" s="1">
        <f t="shared" si="1"/>
        <v>26.08</v>
      </c>
      <c r="J21" s="4">
        <f t="shared" si="2"/>
        <v>25.5</v>
      </c>
      <c r="K21" s="12">
        <f t="shared" si="5"/>
        <v>20.8</v>
      </c>
    </row>
    <row r="22" spans="1:11" x14ac:dyDescent="0.25">
      <c r="A22" s="1" t="s">
        <v>613</v>
      </c>
      <c r="B22" s="1" t="s">
        <v>622</v>
      </c>
      <c r="C22" s="1" t="s">
        <v>44</v>
      </c>
      <c r="G22" s="1">
        <v>15</v>
      </c>
      <c r="H22" s="1">
        <f t="shared" si="0"/>
        <v>15</v>
      </c>
      <c r="I22" s="1">
        <f t="shared" si="1"/>
        <v>24.45</v>
      </c>
      <c r="J22" s="4">
        <f t="shared" si="2"/>
        <v>24</v>
      </c>
      <c r="K22" s="12">
        <f t="shared" si="5"/>
        <v>19.5</v>
      </c>
    </row>
    <row r="23" spans="1:11" hidden="1" x14ac:dyDescent="0.25">
      <c r="A23" s="1" t="s">
        <v>613</v>
      </c>
      <c r="B23" s="1" t="s">
        <v>622</v>
      </c>
      <c r="C23" s="1" t="s">
        <v>217</v>
      </c>
      <c r="H23" s="1" t="e">
        <f t="shared" si="0"/>
        <v>#DIV/0!</v>
      </c>
      <c r="I23" s="1" t="e">
        <f t="shared" si="1"/>
        <v>#DIV/0!</v>
      </c>
      <c r="J23" s="4" t="e">
        <f t="shared" si="2"/>
        <v>#DIV/0!</v>
      </c>
      <c r="K23" s="12" t="e">
        <f t="shared" si="5"/>
        <v>#DIV/0!</v>
      </c>
    </row>
    <row r="24" spans="1:11" x14ac:dyDescent="0.25">
      <c r="A24" s="1" t="s">
        <v>613</v>
      </c>
      <c r="B24" s="1" t="s">
        <v>622</v>
      </c>
      <c r="C24" s="1" t="s">
        <v>459</v>
      </c>
      <c r="G24" s="1">
        <v>21</v>
      </c>
      <c r="H24" s="1">
        <f t="shared" si="0"/>
        <v>21</v>
      </c>
      <c r="I24" s="1">
        <f t="shared" si="1"/>
        <v>34.229999999999997</v>
      </c>
      <c r="J24" s="4">
        <f t="shared" si="2"/>
        <v>34.5</v>
      </c>
      <c r="K24" s="12">
        <f t="shared" si="5"/>
        <v>27.3</v>
      </c>
    </row>
    <row r="25" spans="1:11" hidden="1" x14ac:dyDescent="0.25">
      <c r="A25" s="1" t="s">
        <v>613</v>
      </c>
      <c r="B25" s="1" t="s">
        <v>623</v>
      </c>
      <c r="C25" s="1" t="s">
        <v>44</v>
      </c>
      <c r="H25" s="1" t="e">
        <f t="shared" si="0"/>
        <v>#DIV/0!</v>
      </c>
      <c r="I25" s="1" t="e">
        <f t="shared" si="1"/>
        <v>#DIV/0!</v>
      </c>
      <c r="J25" s="4" t="e">
        <f t="shared" si="2"/>
        <v>#DIV/0!</v>
      </c>
      <c r="K25" s="12" t="e">
        <f t="shared" si="5"/>
        <v>#DIV/0!</v>
      </c>
    </row>
    <row r="26" spans="1:11" hidden="1" x14ac:dyDescent="0.25">
      <c r="A26" s="1" t="s">
        <v>613</v>
      </c>
      <c r="B26" s="1" t="s">
        <v>624</v>
      </c>
      <c r="C26" s="1" t="s">
        <v>44</v>
      </c>
      <c r="H26" s="1" t="e">
        <f t="shared" si="0"/>
        <v>#DIV/0!</v>
      </c>
      <c r="I26" s="1" t="e">
        <f t="shared" si="1"/>
        <v>#DIV/0!</v>
      </c>
      <c r="J26" s="4" t="e">
        <f t="shared" si="2"/>
        <v>#DIV/0!</v>
      </c>
      <c r="K26" s="12" t="e">
        <f t="shared" si="5"/>
        <v>#DIV/0!</v>
      </c>
    </row>
    <row r="27" spans="1:11" x14ac:dyDescent="0.25">
      <c r="A27" s="1" t="s">
        <v>613</v>
      </c>
      <c r="B27" s="1" t="s">
        <v>625</v>
      </c>
      <c r="C27" s="1" t="s">
        <v>44</v>
      </c>
      <c r="G27" s="1">
        <v>20</v>
      </c>
      <c r="H27" s="1">
        <f t="shared" si="0"/>
        <v>20</v>
      </c>
      <c r="I27" s="1">
        <f t="shared" si="1"/>
        <v>32.599999999999994</v>
      </c>
      <c r="J27" s="4">
        <f t="shared" si="2"/>
        <v>33</v>
      </c>
      <c r="K27" s="12">
        <f t="shared" si="5"/>
        <v>26</v>
      </c>
    </row>
    <row r="28" spans="1:11" x14ac:dyDescent="0.25">
      <c r="A28" s="1" t="s">
        <v>613</v>
      </c>
      <c r="B28" s="1" t="s">
        <v>625</v>
      </c>
      <c r="C28" s="1" t="s">
        <v>217</v>
      </c>
      <c r="G28" s="1">
        <v>22</v>
      </c>
      <c r="H28" s="1">
        <f t="shared" si="0"/>
        <v>22</v>
      </c>
      <c r="I28" s="1">
        <f t="shared" si="1"/>
        <v>35.86</v>
      </c>
      <c r="J28" s="4">
        <f t="shared" si="2"/>
        <v>36</v>
      </c>
      <c r="K28" s="12">
        <f t="shared" si="5"/>
        <v>28.6</v>
      </c>
    </row>
    <row r="29" spans="1:11" x14ac:dyDescent="0.25">
      <c r="A29" s="1" t="s">
        <v>613</v>
      </c>
      <c r="B29" s="1" t="s">
        <v>626</v>
      </c>
      <c r="C29" s="1" t="s">
        <v>44</v>
      </c>
      <c r="D29" s="1">
        <v>21.6</v>
      </c>
      <c r="H29" s="1">
        <f t="shared" si="0"/>
        <v>21.6</v>
      </c>
      <c r="I29" s="1">
        <f t="shared" si="1"/>
        <v>35.207999999999998</v>
      </c>
      <c r="J29" s="4">
        <f t="shared" si="2"/>
        <v>34.5</v>
      </c>
      <c r="K29" s="12">
        <f t="shared" si="5"/>
        <v>28.080000000000002</v>
      </c>
    </row>
    <row r="30" spans="1:11" x14ac:dyDescent="0.25">
      <c r="A30" s="1" t="s">
        <v>613</v>
      </c>
      <c r="B30" s="1" t="s">
        <v>627</v>
      </c>
      <c r="C30" s="1" t="s">
        <v>44</v>
      </c>
      <c r="G30" s="1">
        <v>20</v>
      </c>
      <c r="H30" s="1">
        <f t="shared" si="0"/>
        <v>20</v>
      </c>
      <c r="I30" s="1">
        <f t="shared" si="1"/>
        <v>32.599999999999994</v>
      </c>
      <c r="J30" s="4">
        <f t="shared" si="2"/>
        <v>33</v>
      </c>
      <c r="K30" s="12">
        <f t="shared" si="5"/>
        <v>26</v>
      </c>
    </row>
    <row r="31" spans="1:11" hidden="1" x14ac:dyDescent="0.25">
      <c r="A31" s="1" t="s">
        <v>613</v>
      </c>
      <c r="B31" s="1" t="s">
        <v>628</v>
      </c>
      <c r="C31" s="1" t="s">
        <v>44</v>
      </c>
      <c r="H31" s="1" t="e">
        <f t="shared" si="0"/>
        <v>#DIV/0!</v>
      </c>
      <c r="I31" s="1" t="e">
        <f t="shared" si="1"/>
        <v>#DIV/0!</v>
      </c>
      <c r="J31" s="4" t="e">
        <f t="shared" si="2"/>
        <v>#DIV/0!</v>
      </c>
      <c r="K31" s="12" t="e">
        <f t="shared" si="5"/>
        <v>#DIV/0!</v>
      </c>
    </row>
    <row r="32" spans="1:11" x14ac:dyDescent="0.25">
      <c r="A32" s="1" t="s">
        <v>613</v>
      </c>
      <c r="B32" s="1" t="s">
        <v>629</v>
      </c>
      <c r="C32" s="1" t="s">
        <v>44</v>
      </c>
      <c r="G32" s="1">
        <v>20</v>
      </c>
      <c r="H32" s="1">
        <f t="shared" si="0"/>
        <v>20</v>
      </c>
      <c r="I32" s="1">
        <f t="shared" si="1"/>
        <v>32.599999999999994</v>
      </c>
      <c r="J32" s="4">
        <f t="shared" si="2"/>
        <v>33</v>
      </c>
      <c r="K32" s="12">
        <f t="shared" si="5"/>
        <v>26</v>
      </c>
    </row>
    <row r="33" spans="1:11" hidden="1" x14ac:dyDescent="0.25">
      <c r="A33" s="1" t="s">
        <v>613</v>
      </c>
      <c r="B33" s="1" t="s">
        <v>630</v>
      </c>
      <c r="C33" s="1" t="s">
        <v>44</v>
      </c>
      <c r="H33" s="1" t="e">
        <f t="shared" si="0"/>
        <v>#DIV/0!</v>
      </c>
      <c r="I33" s="1" t="e">
        <f t="shared" si="1"/>
        <v>#DIV/0!</v>
      </c>
      <c r="J33" s="4" t="e">
        <f t="shared" si="2"/>
        <v>#DIV/0!</v>
      </c>
      <c r="K33" s="12" t="e">
        <f t="shared" si="5"/>
        <v>#DIV/0!</v>
      </c>
    </row>
    <row r="34" spans="1:11" x14ac:dyDescent="0.25">
      <c r="A34" s="1" t="s">
        <v>613</v>
      </c>
      <c r="B34" s="1" t="s">
        <v>631</v>
      </c>
      <c r="C34" s="1" t="s">
        <v>44</v>
      </c>
      <c r="D34" s="1">
        <v>21.6</v>
      </c>
      <c r="H34" s="1">
        <f t="shared" si="0"/>
        <v>21.6</v>
      </c>
      <c r="I34" s="1">
        <f t="shared" si="1"/>
        <v>35.207999999999998</v>
      </c>
      <c r="J34" s="4">
        <f t="shared" si="2"/>
        <v>34.5</v>
      </c>
      <c r="K34" s="12">
        <f t="shared" si="5"/>
        <v>28.080000000000002</v>
      </c>
    </row>
    <row r="35" spans="1:11" x14ac:dyDescent="0.25">
      <c r="A35" s="1" t="s">
        <v>632</v>
      </c>
      <c r="B35" s="1" t="s">
        <v>633</v>
      </c>
      <c r="C35" s="1" t="s">
        <v>44</v>
      </c>
      <c r="G35" s="1">
        <v>20</v>
      </c>
      <c r="H35" s="1">
        <f t="shared" si="0"/>
        <v>20</v>
      </c>
      <c r="I35" s="1">
        <f t="shared" si="1"/>
        <v>32.599999999999994</v>
      </c>
      <c r="J35" s="4">
        <v>27</v>
      </c>
      <c r="K35" s="12">
        <f t="shared" si="5"/>
        <v>26</v>
      </c>
    </row>
    <row r="36" spans="1:11" hidden="1" x14ac:dyDescent="0.25">
      <c r="A36" s="1" t="s">
        <v>632</v>
      </c>
      <c r="B36" s="1" t="s">
        <v>634</v>
      </c>
      <c r="C36" s="1" t="s">
        <v>217</v>
      </c>
      <c r="H36" s="1" t="e">
        <f t="shared" si="0"/>
        <v>#DIV/0!</v>
      </c>
      <c r="I36" s="1" t="e">
        <f t="shared" si="1"/>
        <v>#DIV/0!</v>
      </c>
      <c r="J36" s="4" t="e">
        <f t="shared" si="2"/>
        <v>#DIV/0!</v>
      </c>
      <c r="K36" s="12" t="e">
        <f t="shared" si="5"/>
        <v>#DIV/0!</v>
      </c>
    </row>
    <row r="37" spans="1:11" x14ac:dyDescent="0.25">
      <c r="A37" s="1" t="s">
        <v>632</v>
      </c>
      <c r="B37" s="1" t="s">
        <v>634</v>
      </c>
      <c r="C37" s="1" t="s">
        <v>459</v>
      </c>
      <c r="G37" s="1">
        <v>28</v>
      </c>
      <c r="H37" s="1">
        <f t="shared" si="0"/>
        <v>28</v>
      </c>
      <c r="I37" s="1">
        <f t="shared" si="1"/>
        <v>45.64</v>
      </c>
      <c r="J37" s="4">
        <f t="shared" si="2"/>
        <v>45</v>
      </c>
      <c r="K37" s="12">
        <f t="shared" si="5"/>
        <v>36.4</v>
      </c>
    </row>
    <row r="38" spans="1:11" hidden="1" x14ac:dyDescent="0.25">
      <c r="A38" s="1" t="s">
        <v>632</v>
      </c>
      <c r="B38" s="1" t="s">
        <v>634</v>
      </c>
      <c r="C38" s="1" t="s">
        <v>635</v>
      </c>
      <c r="H38" s="1" t="e">
        <f t="shared" si="0"/>
        <v>#DIV/0!</v>
      </c>
      <c r="I38" s="1" t="e">
        <f t="shared" si="1"/>
        <v>#DIV/0!</v>
      </c>
      <c r="J38" s="4" t="e">
        <f t="shared" si="2"/>
        <v>#DIV/0!</v>
      </c>
      <c r="K38" s="12" t="e">
        <f t="shared" si="5"/>
        <v>#DIV/0!</v>
      </c>
    </row>
    <row r="39" spans="1:11" hidden="1" x14ac:dyDescent="0.25">
      <c r="A39" s="1" t="s">
        <v>632</v>
      </c>
      <c r="B39" s="1" t="s">
        <v>634</v>
      </c>
      <c r="C39" s="1" t="s">
        <v>636</v>
      </c>
      <c r="H39" s="1" t="e">
        <f t="shared" si="0"/>
        <v>#DIV/0!</v>
      </c>
      <c r="I39" s="1" t="e">
        <f t="shared" si="1"/>
        <v>#DIV/0!</v>
      </c>
      <c r="J39" s="4" t="e">
        <f t="shared" si="2"/>
        <v>#DIV/0!</v>
      </c>
      <c r="K39" s="12" t="e">
        <f t="shared" si="5"/>
        <v>#DIV/0!</v>
      </c>
    </row>
    <row r="40" spans="1:11" hidden="1" x14ac:dyDescent="0.25">
      <c r="A40" s="1" t="s">
        <v>632</v>
      </c>
      <c r="B40" s="1" t="s">
        <v>634</v>
      </c>
      <c r="C40" s="1" t="s">
        <v>637</v>
      </c>
      <c r="H40" s="1" t="e">
        <f t="shared" si="0"/>
        <v>#DIV/0!</v>
      </c>
      <c r="I40" s="1" t="e">
        <f t="shared" si="1"/>
        <v>#DIV/0!</v>
      </c>
      <c r="J40" s="4" t="e">
        <f t="shared" si="2"/>
        <v>#DIV/0!</v>
      </c>
      <c r="K40" s="12" t="e">
        <f t="shared" si="5"/>
        <v>#DIV/0!</v>
      </c>
    </row>
    <row r="41" spans="1:11" x14ac:dyDescent="0.25">
      <c r="A41" s="1" t="s">
        <v>632</v>
      </c>
      <c r="B41" s="1" t="s">
        <v>639</v>
      </c>
      <c r="C41" s="1" t="s">
        <v>44</v>
      </c>
      <c r="G41" s="1">
        <v>20</v>
      </c>
      <c r="H41" s="1">
        <f t="shared" si="0"/>
        <v>20</v>
      </c>
      <c r="I41" s="1">
        <f t="shared" si="1"/>
        <v>32.599999999999994</v>
      </c>
      <c r="J41" s="4">
        <f t="shared" si="2"/>
        <v>33</v>
      </c>
      <c r="K41" s="12">
        <f t="shared" si="5"/>
        <v>26</v>
      </c>
    </row>
    <row r="42" spans="1:11" hidden="1" x14ac:dyDescent="0.25">
      <c r="A42" s="1" t="s">
        <v>632</v>
      </c>
      <c r="B42" s="1" t="s">
        <v>639</v>
      </c>
      <c r="C42" s="1" t="s">
        <v>217</v>
      </c>
      <c r="H42" s="1" t="e">
        <f t="shared" si="0"/>
        <v>#DIV/0!</v>
      </c>
      <c r="I42" s="1" t="e">
        <f t="shared" si="1"/>
        <v>#DIV/0!</v>
      </c>
      <c r="J42" s="4" t="e">
        <f t="shared" si="2"/>
        <v>#DIV/0!</v>
      </c>
      <c r="K42" s="12" t="e">
        <f t="shared" si="5"/>
        <v>#DIV/0!</v>
      </c>
    </row>
    <row r="43" spans="1:11" x14ac:dyDescent="0.25">
      <c r="A43" s="1" t="s">
        <v>632</v>
      </c>
      <c r="B43" s="1" t="s">
        <v>639</v>
      </c>
      <c r="C43" s="1" t="s">
        <v>459</v>
      </c>
      <c r="G43" s="1">
        <v>28</v>
      </c>
      <c r="H43" s="1">
        <f t="shared" si="0"/>
        <v>28</v>
      </c>
      <c r="I43" s="1">
        <f t="shared" si="1"/>
        <v>45.64</v>
      </c>
      <c r="J43" s="4">
        <f t="shared" si="2"/>
        <v>45</v>
      </c>
      <c r="K43" s="12">
        <f t="shared" si="5"/>
        <v>36.4</v>
      </c>
    </row>
    <row r="44" spans="1:11" hidden="1" x14ac:dyDescent="0.25">
      <c r="A44" s="1" t="s">
        <v>632</v>
      </c>
      <c r="B44" s="1" t="s">
        <v>639</v>
      </c>
      <c r="C44" s="1" t="s">
        <v>635</v>
      </c>
      <c r="H44" s="1" t="e">
        <f t="shared" si="0"/>
        <v>#DIV/0!</v>
      </c>
      <c r="I44" s="1" t="e">
        <f t="shared" si="1"/>
        <v>#DIV/0!</v>
      </c>
      <c r="J44" s="4" t="e">
        <f t="shared" si="2"/>
        <v>#DIV/0!</v>
      </c>
      <c r="K44" s="12" t="e">
        <f t="shared" si="5"/>
        <v>#DIV/0!</v>
      </c>
    </row>
    <row r="45" spans="1:11" hidden="1" x14ac:dyDescent="0.25">
      <c r="A45" s="1" t="s">
        <v>632</v>
      </c>
      <c r="B45" s="1" t="s">
        <v>639</v>
      </c>
      <c r="C45" s="1" t="s">
        <v>640</v>
      </c>
      <c r="H45" s="1" t="e">
        <f t="shared" si="0"/>
        <v>#DIV/0!</v>
      </c>
      <c r="I45" s="1" t="e">
        <f t="shared" si="1"/>
        <v>#DIV/0!</v>
      </c>
      <c r="J45" s="4" t="e">
        <f t="shared" si="2"/>
        <v>#DIV/0!</v>
      </c>
      <c r="K45" s="12" t="e">
        <f t="shared" si="5"/>
        <v>#DIV/0!</v>
      </c>
    </row>
    <row r="46" spans="1:11" hidden="1" x14ac:dyDescent="0.25">
      <c r="A46" s="1" t="s">
        <v>632</v>
      </c>
      <c r="B46" s="1" t="s">
        <v>641</v>
      </c>
      <c r="C46" s="1" t="s">
        <v>10</v>
      </c>
      <c r="H46" s="1" t="e">
        <f t="shared" si="0"/>
        <v>#DIV/0!</v>
      </c>
      <c r="I46" s="1" t="e">
        <f t="shared" si="1"/>
        <v>#DIV/0!</v>
      </c>
      <c r="J46" s="4" t="e">
        <f t="shared" si="2"/>
        <v>#DIV/0!</v>
      </c>
      <c r="K46" s="12" t="e">
        <f t="shared" si="5"/>
        <v>#DIV/0!</v>
      </c>
    </row>
    <row r="47" spans="1:11" x14ac:dyDescent="0.25">
      <c r="A47" s="1" t="s">
        <v>632</v>
      </c>
      <c r="B47" s="1" t="s">
        <v>641</v>
      </c>
      <c r="C47" s="1" t="s">
        <v>44</v>
      </c>
      <c r="G47" s="1">
        <v>20</v>
      </c>
      <c r="H47" s="1">
        <f t="shared" si="0"/>
        <v>20</v>
      </c>
      <c r="I47" s="1">
        <f t="shared" si="1"/>
        <v>32.599999999999994</v>
      </c>
      <c r="J47" s="4">
        <v>27</v>
      </c>
      <c r="K47" s="12">
        <f t="shared" si="5"/>
        <v>26</v>
      </c>
    </row>
    <row r="48" spans="1:11" hidden="1" x14ac:dyDescent="0.25">
      <c r="A48" s="1" t="s">
        <v>632</v>
      </c>
      <c r="B48" s="1" t="s">
        <v>641</v>
      </c>
      <c r="C48" s="1" t="s">
        <v>217</v>
      </c>
      <c r="H48" s="1" t="e">
        <f t="shared" si="0"/>
        <v>#DIV/0!</v>
      </c>
      <c r="I48" s="1" t="e">
        <f t="shared" si="1"/>
        <v>#DIV/0!</v>
      </c>
      <c r="J48" s="4" t="e">
        <f t="shared" si="2"/>
        <v>#DIV/0!</v>
      </c>
      <c r="K48" s="12" t="e">
        <f t="shared" si="5"/>
        <v>#DIV/0!</v>
      </c>
    </row>
    <row r="49" spans="1:11" hidden="1" x14ac:dyDescent="0.25">
      <c r="A49" s="1" t="s">
        <v>632</v>
      </c>
      <c r="B49" s="1" t="s">
        <v>641</v>
      </c>
      <c r="C49" s="1" t="s">
        <v>459</v>
      </c>
      <c r="H49" s="1" t="e">
        <f t="shared" si="0"/>
        <v>#DIV/0!</v>
      </c>
      <c r="I49" s="1" t="e">
        <f t="shared" si="1"/>
        <v>#DIV/0!</v>
      </c>
      <c r="J49" s="4" t="e">
        <f t="shared" si="2"/>
        <v>#DIV/0!</v>
      </c>
      <c r="K49" s="12" t="e">
        <f t="shared" si="5"/>
        <v>#DIV/0!</v>
      </c>
    </row>
    <row r="50" spans="1:11" hidden="1" x14ac:dyDescent="0.25">
      <c r="A50" s="1" t="s">
        <v>632</v>
      </c>
      <c r="B50" s="1" t="s">
        <v>641</v>
      </c>
      <c r="C50" s="1" t="s">
        <v>635</v>
      </c>
      <c r="H50" s="1" t="e">
        <f t="shared" si="0"/>
        <v>#DIV/0!</v>
      </c>
      <c r="I50" s="1" t="e">
        <f t="shared" si="1"/>
        <v>#DIV/0!</v>
      </c>
      <c r="J50" s="4" t="e">
        <f t="shared" si="2"/>
        <v>#DIV/0!</v>
      </c>
      <c r="K50" s="12" t="e">
        <f t="shared" si="5"/>
        <v>#DIV/0!</v>
      </c>
    </row>
    <row r="51" spans="1:11" hidden="1" x14ac:dyDescent="0.25">
      <c r="A51" s="1" t="s">
        <v>632</v>
      </c>
      <c r="B51" s="1" t="s">
        <v>641</v>
      </c>
      <c r="C51" s="1" t="s">
        <v>636</v>
      </c>
      <c r="H51" s="1" t="e">
        <f t="shared" si="0"/>
        <v>#DIV/0!</v>
      </c>
      <c r="I51" s="1" t="e">
        <f t="shared" si="1"/>
        <v>#DIV/0!</v>
      </c>
      <c r="J51" s="4" t="e">
        <f t="shared" si="2"/>
        <v>#DIV/0!</v>
      </c>
      <c r="K51" s="12" t="e">
        <f t="shared" si="5"/>
        <v>#DIV/0!</v>
      </c>
    </row>
    <row r="52" spans="1:11" hidden="1" x14ac:dyDescent="0.25">
      <c r="A52" s="1" t="s">
        <v>632</v>
      </c>
      <c r="B52" s="1" t="s">
        <v>642</v>
      </c>
      <c r="C52" s="1" t="s">
        <v>44</v>
      </c>
      <c r="H52" s="1" t="e">
        <f t="shared" si="0"/>
        <v>#DIV/0!</v>
      </c>
      <c r="I52" s="1" t="e">
        <f t="shared" si="1"/>
        <v>#DIV/0!</v>
      </c>
      <c r="J52" s="4" t="e">
        <f t="shared" si="2"/>
        <v>#DIV/0!</v>
      </c>
      <c r="K52" s="12" t="e">
        <f t="shared" si="5"/>
        <v>#DIV/0!</v>
      </c>
    </row>
    <row r="53" spans="1:11" hidden="1" x14ac:dyDescent="0.25">
      <c r="A53" s="1" t="s">
        <v>632</v>
      </c>
      <c r="B53" s="1" t="s">
        <v>642</v>
      </c>
      <c r="C53" s="1" t="s">
        <v>217</v>
      </c>
      <c r="H53" s="1" t="e">
        <f t="shared" si="0"/>
        <v>#DIV/0!</v>
      </c>
      <c r="I53" s="1" t="e">
        <f t="shared" si="1"/>
        <v>#DIV/0!</v>
      </c>
      <c r="J53" s="4" t="e">
        <f t="shared" si="2"/>
        <v>#DIV/0!</v>
      </c>
      <c r="K53" s="12" t="e">
        <f t="shared" si="5"/>
        <v>#DIV/0!</v>
      </c>
    </row>
    <row r="54" spans="1:11" hidden="1" x14ac:dyDescent="0.25">
      <c r="A54" s="1" t="s">
        <v>632</v>
      </c>
      <c r="B54" s="1" t="s">
        <v>642</v>
      </c>
      <c r="C54" s="1" t="s">
        <v>459</v>
      </c>
      <c r="H54" s="1" t="e">
        <f t="shared" si="0"/>
        <v>#DIV/0!</v>
      </c>
      <c r="I54" s="1" t="e">
        <f t="shared" si="1"/>
        <v>#DIV/0!</v>
      </c>
      <c r="J54" s="4" t="e">
        <f t="shared" si="2"/>
        <v>#DIV/0!</v>
      </c>
      <c r="K54" s="12" t="e">
        <f t="shared" si="5"/>
        <v>#DIV/0!</v>
      </c>
    </row>
    <row r="55" spans="1:11" hidden="1" x14ac:dyDescent="0.25">
      <c r="A55" s="1" t="s">
        <v>632</v>
      </c>
      <c r="B55" s="1" t="s">
        <v>642</v>
      </c>
      <c r="C55" s="1" t="s">
        <v>635</v>
      </c>
      <c r="H55" s="1" t="e">
        <f t="shared" si="0"/>
        <v>#DIV/0!</v>
      </c>
      <c r="I55" s="1" t="e">
        <f t="shared" si="1"/>
        <v>#DIV/0!</v>
      </c>
      <c r="J55" s="4" t="e">
        <f t="shared" si="2"/>
        <v>#DIV/0!</v>
      </c>
      <c r="K55" s="12" t="e">
        <f t="shared" si="5"/>
        <v>#DIV/0!</v>
      </c>
    </row>
    <row r="56" spans="1:11" hidden="1" x14ac:dyDescent="0.25">
      <c r="A56" s="1" t="s">
        <v>632</v>
      </c>
      <c r="B56" s="1" t="s">
        <v>643</v>
      </c>
      <c r="C56" s="1" t="s">
        <v>44</v>
      </c>
      <c r="H56" s="1" t="e">
        <f t="shared" si="0"/>
        <v>#DIV/0!</v>
      </c>
      <c r="I56" s="1" t="e">
        <f t="shared" si="1"/>
        <v>#DIV/0!</v>
      </c>
      <c r="J56" s="4" t="e">
        <f t="shared" si="2"/>
        <v>#DIV/0!</v>
      </c>
      <c r="K56" s="12" t="e">
        <f t="shared" si="5"/>
        <v>#DIV/0!</v>
      </c>
    </row>
    <row r="57" spans="1:11" hidden="1" x14ac:dyDescent="0.25">
      <c r="A57" s="1" t="s">
        <v>644</v>
      </c>
      <c r="B57" s="1" t="s">
        <v>645</v>
      </c>
      <c r="C57" s="1" t="s">
        <v>459</v>
      </c>
      <c r="H57" s="1" t="e">
        <f t="shared" si="0"/>
        <v>#DIV/0!</v>
      </c>
      <c r="I57" s="1" t="e">
        <f t="shared" si="1"/>
        <v>#DIV/0!</v>
      </c>
      <c r="J57" s="4" t="e">
        <f t="shared" si="2"/>
        <v>#DIV/0!</v>
      </c>
      <c r="K57" s="12" t="e">
        <f t="shared" si="5"/>
        <v>#DIV/0!</v>
      </c>
    </row>
    <row r="58" spans="1:11" x14ac:dyDescent="0.25">
      <c r="A58" s="1" t="s">
        <v>646</v>
      </c>
      <c r="B58" s="1" t="s">
        <v>647</v>
      </c>
      <c r="C58" s="1" t="s">
        <v>44</v>
      </c>
      <c r="G58" s="1">
        <v>11</v>
      </c>
      <c r="H58" s="1">
        <f t="shared" si="0"/>
        <v>11</v>
      </c>
      <c r="I58" s="1">
        <f t="shared" si="1"/>
        <v>17.93</v>
      </c>
      <c r="J58" s="4">
        <f t="shared" si="2"/>
        <v>18</v>
      </c>
      <c r="K58" s="12">
        <f t="shared" si="5"/>
        <v>14.3</v>
      </c>
    </row>
    <row r="59" spans="1:11" x14ac:dyDescent="0.25">
      <c r="A59" s="1" t="s">
        <v>646</v>
      </c>
      <c r="B59" s="1" t="s">
        <v>647</v>
      </c>
      <c r="C59" s="1" t="s">
        <v>459</v>
      </c>
      <c r="D59" s="19">
        <v>17.5</v>
      </c>
      <c r="H59" s="1">
        <f t="shared" si="0"/>
        <v>17.5</v>
      </c>
      <c r="I59" s="1">
        <f t="shared" si="1"/>
        <v>28.524999999999999</v>
      </c>
      <c r="J59" s="4">
        <f t="shared" si="2"/>
        <v>28.5</v>
      </c>
      <c r="K59" s="12">
        <f t="shared" si="5"/>
        <v>22.75</v>
      </c>
    </row>
    <row r="60" spans="1:11" x14ac:dyDescent="0.25">
      <c r="A60" s="1" t="s">
        <v>646</v>
      </c>
      <c r="B60" s="1" t="s">
        <v>648</v>
      </c>
      <c r="C60" s="1" t="s">
        <v>44</v>
      </c>
      <c r="G60" s="1">
        <v>14</v>
      </c>
      <c r="H60" s="1">
        <f t="shared" si="0"/>
        <v>14</v>
      </c>
      <c r="I60" s="1">
        <f t="shared" si="1"/>
        <v>22.82</v>
      </c>
      <c r="J60" s="4">
        <f t="shared" si="2"/>
        <v>22.5</v>
      </c>
      <c r="K60" s="12">
        <f t="shared" si="5"/>
        <v>18.2</v>
      </c>
    </row>
    <row r="61" spans="1:11" x14ac:dyDescent="0.25">
      <c r="A61" s="1" t="s">
        <v>646</v>
      </c>
      <c r="B61" s="1" t="s">
        <v>649</v>
      </c>
      <c r="C61" s="1" t="s">
        <v>44</v>
      </c>
      <c r="G61" s="1">
        <v>11</v>
      </c>
      <c r="H61" s="1">
        <f t="shared" si="0"/>
        <v>11</v>
      </c>
      <c r="I61" s="1">
        <f t="shared" si="1"/>
        <v>17.93</v>
      </c>
      <c r="J61" s="4">
        <f t="shared" si="2"/>
        <v>18</v>
      </c>
      <c r="K61" s="12">
        <f t="shared" si="5"/>
        <v>14.3</v>
      </c>
    </row>
    <row r="62" spans="1:11" x14ac:dyDescent="0.25">
      <c r="A62" s="1" t="s">
        <v>646</v>
      </c>
      <c r="B62" s="1" t="s">
        <v>649</v>
      </c>
      <c r="C62" s="1" t="s">
        <v>459</v>
      </c>
      <c r="G62" s="1">
        <v>16</v>
      </c>
      <c r="H62" s="1">
        <f t="shared" ref="H62:H127" si="6">AVERAGE(D62,E62,F62,G62)</f>
        <v>16</v>
      </c>
      <c r="I62" s="1">
        <f t="shared" ref="I62:I127" si="7">H62*1.63</f>
        <v>26.08</v>
      </c>
      <c r="J62" s="4">
        <f t="shared" si="2"/>
        <v>25.5</v>
      </c>
      <c r="K62" s="12">
        <f t="shared" si="5"/>
        <v>20.8</v>
      </c>
    </row>
    <row r="63" spans="1:11" hidden="1" x14ac:dyDescent="0.25">
      <c r="A63" s="1" t="s">
        <v>646</v>
      </c>
      <c r="B63" s="1" t="s">
        <v>650</v>
      </c>
      <c r="C63" s="1" t="s">
        <v>44</v>
      </c>
      <c r="H63" s="1" t="e">
        <f t="shared" si="6"/>
        <v>#DIV/0!</v>
      </c>
      <c r="I63" s="1" t="e">
        <f t="shared" si="7"/>
        <v>#DIV/0!</v>
      </c>
      <c r="J63" s="4" t="e">
        <f t="shared" si="2"/>
        <v>#DIV/0!</v>
      </c>
      <c r="K63" s="12" t="e">
        <f t="shared" si="5"/>
        <v>#DIV/0!</v>
      </c>
    </row>
    <row r="64" spans="1:11" hidden="1" x14ac:dyDescent="0.25">
      <c r="A64" s="1" t="s">
        <v>646</v>
      </c>
      <c r="B64" s="1" t="s">
        <v>650</v>
      </c>
      <c r="C64" s="1" t="s">
        <v>459</v>
      </c>
      <c r="H64" s="1" t="e">
        <f t="shared" si="6"/>
        <v>#DIV/0!</v>
      </c>
      <c r="I64" s="1" t="e">
        <f t="shared" si="7"/>
        <v>#DIV/0!</v>
      </c>
      <c r="J64" s="4" t="e">
        <f t="shared" si="2"/>
        <v>#DIV/0!</v>
      </c>
      <c r="K64" s="12" t="e">
        <f t="shared" si="5"/>
        <v>#DIV/0!</v>
      </c>
    </row>
    <row r="65" spans="1:11" hidden="1" x14ac:dyDescent="0.25">
      <c r="A65" s="1" t="s">
        <v>646</v>
      </c>
      <c r="B65" s="1" t="s">
        <v>651</v>
      </c>
      <c r="C65" s="1" t="s">
        <v>44</v>
      </c>
      <c r="H65" s="1" t="e">
        <f t="shared" si="6"/>
        <v>#DIV/0!</v>
      </c>
      <c r="I65" s="1" t="e">
        <f t="shared" si="7"/>
        <v>#DIV/0!</v>
      </c>
      <c r="J65" s="4" t="e">
        <f t="shared" ref="J65:J128" si="8">MROUND(I65,1.5)</f>
        <v>#DIV/0!</v>
      </c>
      <c r="K65" s="12" t="e">
        <f t="shared" si="5"/>
        <v>#DIV/0!</v>
      </c>
    </row>
    <row r="66" spans="1:11" x14ac:dyDescent="0.25">
      <c r="A66" s="1" t="s">
        <v>652</v>
      </c>
      <c r="B66" s="1" t="s">
        <v>653</v>
      </c>
      <c r="C66" s="1" t="s">
        <v>44</v>
      </c>
      <c r="G66" s="1">
        <v>11</v>
      </c>
      <c r="H66" s="1">
        <f t="shared" si="6"/>
        <v>11</v>
      </c>
      <c r="I66" s="1">
        <f t="shared" si="7"/>
        <v>17.93</v>
      </c>
      <c r="J66" s="4">
        <f t="shared" si="8"/>
        <v>18</v>
      </c>
      <c r="K66" s="12">
        <f t="shared" si="5"/>
        <v>14.3</v>
      </c>
    </row>
    <row r="67" spans="1:11" x14ac:dyDescent="0.25">
      <c r="A67" s="1" t="s">
        <v>652</v>
      </c>
      <c r="B67" s="1" t="s">
        <v>653</v>
      </c>
      <c r="C67" s="1" t="s">
        <v>459</v>
      </c>
      <c r="G67" s="1">
        <v>16</v>
      </c>
      <c r="H67" s="1">
        <f t="shared" si="6"/>
        <v>16</v>
      </c>
      <c r="I67" s="1">
        <f t="shared" si="7"/>
        <v>26.08</v>
      </c>
      <c r="J67" s="4">
        <f t="shared" si="8"/>
        <v>25.5</v>
      </c>
      <c r="K67" s="12">
        <f t="shared" si="5"/>
        <v>20.8</v>
      </c>
    </row>
    <row r="68" spans="1:11" x14ac:dyDescent="0.25">
      <c r="A68" s="1" t="s">
        <v>652</v>
      </c>
      <c r="B68" s="1" t="s">
        <v>654</v>
      </c>
      <c r="C68" s="1" t="s">
        <v>44</v>
      </c>
      <c r="G68" s="1">
        <v>11</v>
      </c>
      <c r="H68" s="1">
        <f t="shared" si="6"/>
        <v>11</v>
      </c>
      <c r="I68" s="1">
        <f t="shared" si="7"/>
        <v>17.93</v>
      </c>
      <c r="J68" s="4">
        <f t="shared" si="8"/>
        <v>18</v>
      </c>
      <c r="K68" s="12">
        <f t="shared" si="5"/>
        <v>14.3</v>
      </c>
    </row>
    <row r="69" spans="1:11" x14ac:dyDescent="0.25">
      <c r="A69" s="1" t="s">
        <v>652</v>
      </c>
      <c r="B69" s="1" t="s">
        <v>654</v>
      </c>
      <c r="C69" s="1" t="s">
        <v>459</v>
      </c>
      <c r="G69" s="1">
        <v>16</v>
      </c>
      <c r="H69" s="1">
        <f t="shared" si="6"/>
        <v>16</v>
      </c>
      <c r="I69" s="1">
        <f t="shared" si="7"/>
        <v>26.08</v>
      </c>
      <c r="J69" s="4">
        <f t="shared" si="8"/>
        <v>25.5</v>
      </c>
      <c r="K69" s="12">
        <f t="shared" si="5"/>
        <v>20.8</v>
      </c>
    </row>
    <row r="70" spans="1:11" x14ac:dyDescent="0.25">
      <c r="A70" s="1" t="s">
        <v>652</v>
      </c>
      <c r="B70" s="1" t="s">
        <v>654</v>
      </c>
      <c r="C70" s="1" t="s">
        <v>636</v>
      </c>
      <c r="D70" s="19">
        <v>45.6</v>
      </c>
      <c r="H70" s="1">
        <f t="shared" si="6"/>
        <v>45.6</v>
      </c>
      <c r="I70" s="1">
        <f t="shared" si="7"/>
        <v>74.328000000000003</v>
      </c>
      <c r="J70" s="4">
        <f t="shared" si="8"/>
        <v>75</v>
      </c>
      <c r="K70" s="12">
        <f t="shared" si="5"/>
        <v>59.28</v>
      </c>
    </row>
    <row r="71" spans="1:11" x14ac:dyDescent="0.25">
      <c r="A71" s="1" t="s">
        <v>652</v>
      </c>
      <c r="B71" s="1" t="s">
        <v>655</v>
      </c>
      <c r="C71" s="1" t="s">
        <v>217</v>
      </c>
      <c r="F71" s="1">
        <v>12.25</v>
      </c>
      <c r="H71" s="1">
        <f t="shared" si="6"/>
        <v>12.25</v>
      </c>
      <c r="I71" s="1">
        <f t="shared" si="7"/>
        <v>19.967499999999998</v>
      </c>
      <c r="J71" s="4">
        <f t="shared" si="8"/>
        <v>19.5</v>
      </c>
      <c r="K71" s="12">
        <f t="shared" si="5"/>
        <v>15.925000000000001</v>
      </c>
    </row>
    <row r="72" spans="1:11" hidden="1" x14ac:dyDescent="0.25">
      <c r="A72" s="1" t="s">
        <v>652</v>
      </c>
      <c r="B72" s="1" t="s">
        <v>920</v>
      </c>
      <c r="C72" s="1" t="s">
        <v>44</v>
      </c>
      <c r="H72" s="1" t="e">
        <f t="shared" si="6"/>
        <v>#DIV/0!</v>
      </c>
      <c r="I72" s="1" t="e">
        <f t="shared" si="7"/>
        <v>#DIV/0!</v>
      </c>
      <c r="J72" s="4" t="e">
        <f t="shared" si="8"/>
        <v>#DIV/0!</v>
      </c>
      <c r="K72" s="12" t="e">
        <f t="shared" si="5"/>
        <v>#DIV/0!</v>
      </c>
    </row>
    <row r="73" spans="1:11" x14ac:dyDescent="0.25">
      <c r="A73" s="1" t="s">
        <v>652</v>
      </c>
      <c r="B73" s="1" t="s">
        <v>656</v>
      </c>
      <c r="C73" s="1" t="s">
        <v>44</v>
      </c>
      <c r="G73" s="1">
        <v>11</v>
      </c>
      <c r="H73" s="1">
        <f t="shared" si="6"/>
        <v>11</v>
      </c>
      <c r="I73" s="1">
        <f t="shared" si="7"/>
        <v>17.93</v>
      </c>
      <c r="J73" s="4">
        <f t="shared" si="8"/>
        <v>18</v>
      </c>
      <c r="K73" s="12">
        <f t="shared" si="5"/>
        <v>14.3</v>
      </c>
    </row>
    <row r="74" spans="1:11" x14ac:dyDescent="0.25">
      <c r="A74" s="1" t="s">
        <v>652</v>
      </c>
      <c r="B74" s="1" t="s">
        <v>656</v>
      </c>
      <c r="C74" s="1" t="s">
        <v>459</v>
      </c>
      <c r="G74" s="1">
        <v>16</v>
      </c>
      <c r="H74" s="1">
        <f t="shared" si="6"/>
        <v>16</v>
      </c>
      <c r="I74" s="1">
        <f t="shared" si="7"/>
        <v>26.08</v>
      </c>
      <c r="J74" s="4">
        <f t="shared" si="8"/>
        <v>25.5</v>
      </c>
      <c r="K74" s="12">
        <f t="shared" si="5"/>
        <v>20.8</v>
      </c>
    </row>
    <row r="75" spans="1:11" hidden="1" x14ac:dyDescent="0.25">
      <c r="A75" s="1" t="s">
        <v>652</v>
      </c>
      <c r="B75" s="1" t="s">
        <v>657</v>
      </c>
      <c r="C75" s="1" t="s">
        <v>44</v>
      </c>
      <c r="H75" s="1" t="e">
        <f t="shared" si="6"/>
        <v>#DIV/0!</v>
      </c>
      <c r="I75" s="1" t="e">
        <f t="shared" si="7"/>
        <v>#DIV/0!</v>
      </c>
      <c r="J75" s="4" t="e">
        <f t="shared" si="8"/>
        <v>#DIV/0!</v>
      </c>
      <c r="K75" s="12" t="e">
        <f t="shared" si="5"/>
        <v>#DIV/0!</v>
      </c>
    </row>
    <row r="76" spans="1:11" hidden="1" x14ac:dyDescent="0.25">
      <c r="A76" s="1" t="s">
        <v>652</v>
      </c>
      <c r="B76" s="1" t="s">
        <v>657</v>
      </c>
      <c r="C76" s="1" t="s">
        <v>459</v>
      </c>
      <c r="H76" s="1" t="e">
        <f t="shared" si="6"/>
        <v>#DIV/0!</v>
      </c>
      <c r="I76" s="1" t="e">
        <f t="shared" si="7"/>
        <v>#DIV/0!</v>
      </c>
      <c r="J76" s="4" t="e">
        <f t="shared" si="8"/>
        <v>#DIV/0!</v>
      </c>
      <c r="K76" s="12" t="e">
        <f t="shared" ref="K76:K139" si="9">H76*1.3</f>
        <v>#DIV/0!</v>
      </c>
    </row>
    <row r="77" spans="1:11" x14ac:dyDescent="0.25">
      <c r="A77" s="1" t="s">
        <v>652</v>
      </c>
      <c r="B77" s="1" t="s">
        <v>658</v>
      </c>
      <c r="C77" s="1" t="s">
        <v>459</v>
      </c>
      <c r="D77" s="19">
        <v>24</v>
      </c>
      <c r="H77" s="1">
        <f t="shared" si="6"/>
        <v>24</v>
      </c>
      <c r="I77" s="1">
        <f t="shared" si="7"/>
        <v>39.119999999999997</v>
      </c>
      <c r="J77" s="4">
        <f t="shared" si="8"/>
        <v>39</v>
      </c>
      <c r="K77" s="12">
        <f t="shared" si="9"/>
        <v>31.200000000000003</v>
      </c>
    </row>
    <row r="78" spans="1:11" hidden="1" x14ac:dyDescent="0.25">
      <c r="A78" s="1" t="s">
        <v>659</v>
      </c>
      <c r="B78" s="1" t="s">
        <v>660</v>
      </c>
      <c r="C78" s="1" t="s">
        <v>44</v>
      </c>
      <c r="H78" s="1" t="e">
        <f t="shared" si="6"/>
        <v>#DIV/0!</v>
      </c>
      <c r="I78" s="1" t="e">
        <f t="shared" si="7"/>
        <v>#DIV/0!</v>
      </c>
      <c r="J78" s="4" t="e">
        <f t="shared" si="8"/>
        <v>#DIV/0!</v>
      </c>
      <c r="K78" s="12" t="e">
        <f t="shared" si="9"/>
        <v>#DIV/0!</v>
      </c>
    </row>
    <row r="79" spans="1:11" x14ac:dyDescent="0.25">
      <c r="A79" s="1" t="s">
        <v>659</v>
      </c>
      <c r="B79" s="1" t="s">
        <v>661</v>
      </c>
      <c r="C79" s="1" t="s">
        <v>44</v>
      </c>
      <c r="G79" s="1">
        <v>11</v>
      </c>
      <c r="H79" s="1">
        <f t="shared" si="6"/>
        <v>11</v>
      </c>
      <c r="I79" s="1">
        <f t="shared" si="7"/>
        <v>17.93</v>
      </c>
      <c r="J79" s="4">
        <f t="shared" si="8"/>
        <v>18</v>
      </c>
      <c r="K79" s="12">
        <f t="shared" si="9"/>
        <v>14.3</v>
      </c>
    </row>
    <row r="80" spans="1:11" x14ac:dyDescent="0.25">
      <c r="A80" s="1" t="s">
        <v>659</v>
      </c>
      <c r="B80" s="1" t="s">
        <v>661</v>
      </c>
      <c r="C80" s="1" t="s">
        <v>1417</v>
      </c>
      <c r="G80" s="1">
        <v>16</v>
      </c>
      <c r="H80" s="1">
        <f t="shared" si="6"/>
        <v>16</v>
      </c>
      <c r="I80" s="1">
        <f t="shared" si="7"/>
        <v>26.08</v>
      </c>
      <c r="J80" s="4">
        <f t="shared" si="8"/>
        <v>25.5</v>
      </c>
      <c r="K80" s="12">
        <f t="shared" si="9"/>
        <v>20.8</v>
      </c>
    </row>
    <row r="81" spans="1:11" x14ac:dyDescent="0.25">
      <c r="A81" s="1" t="s">
        <v>659</v>
      </c>
      <c r="B81" s="1" t="s">
        <v>662</v>
      </c>
      <c r="C81" s="1" t="s">
        <v>44</v>
      </c>
      <c r="G81" s="1">
        <v>11</v>
      </c>
      <c r="H81" s="1">
        <f t="shared" si="6"/>
        <v>11</v>
      </c>
      <c r="I81" s="1">
        <f t="shared" si="7"/>
        <v>17.93</v>
      </c>
      <c r="J81" s="4">
        <f t="shared" si="8"/>
        <v>18</v>
      </c>
      <c r="K81" s="12">
        <f t="shared" si="9"/>
        <v>14.3</v>
      </c>
    </row>
    <row r="82" spans="1:11" x14ac:dyDescent="0.25">
      <c r="A82" s="1" t="s">
        <v>659</v>
      </c>
      <c r="B82" s="1" t="s">
        <v>662</v>
      </c>
      <c r="C82" s="1" t="s">
        <v>459</v>
      </c>
      <c r="G82" s="1">
        <v>16</v>
      </c>
      <c r="H82" s="1">
        <f t="shared" si="6"/>
        <v>16</v>
      </c>
      <c r="I82" s="1">
        <f t="shared" si="7"/>
        <v>26.08</v>
      </c>
      <c r="J82" s="4">
        <f t="shared" si="8"/>
        <v>25.5</v>
      </c>
      <c r="K82" s="12">
        <f t="shared" si="9"/>
        <v>20.8</v>
      </c>
    </row>
    <row r="83" spans="1:11" x14ac:dyDescent="0.25">
      <c r="A83" s="1" t="s">
        <v>663</v>
      </c>
      <c r="B83" s="1" t="s">
        <v>664</v>
      </c>
      <c r="C83" s="1" t="s">
        <v>44</v>
      </c>
      <c r="G83" s="1">
        <v>12</v>
      </c>
      <c r="H83" s="1">
        <f t="shared" si="6"/>
        <v>12</v>
      </c>
      <c r="I83" s="1">
        <f t="shared" si="7"/>
        <v>19.559999999999999</v>
      </c>
      <c r="J83" s="4">
        <f t="shared" si="8"/>
        <v>19.5</v>
      </c>
      <c r="K83" s="12">
        <f t="shared" si="9"/>
        <v>15.600000000000001</v>
      </c>
    </row>
    <row r="84" spans="1:11" x14ac:dyDescent="0.25">
      <c r="A84" s="1" t="s">
        <v>663</v>
      </c>
      <c r="B84" s="1" t="s">
        <v>664</v>
      </c>
      <c r="C84" s="1" t="s">
        <v>217</v>
      </c>
      <c r="D84" s="1">
        <v>25.6</v>
      </c>
      <c r="F84" s="1">
        <v>11.55</v>
      </c>
      <c r="H84" s="1">
        <f t="shared" si="6"/>
        <v>18.575000000000003</v>
      </c>
      <c r="I84" s="1">
        <f t="shared" si="7"/>
        <v>30.277250000000002</v>
      </c>
      <c r="J84" s="4">
        <f t="shared" si="8"/>
        <v>30</v>
      </c>
      <c r="K84" s="12">
        <f t="shared" si="9"/>
        <v>24.147500000000004</v>
      </c>
    </row>
    <row r="85" spans="1:11" x14ac:dyDescent="0.25">
      <c r="A85" s="1" t="s">
        <v>663</v>
      </c>
      <c r="B85" s="1" t="s">
        <v>665</v>
      </c>
      <c r="C85" s="1" t="s">
        <v>44</v>
      </c>
      <c r="D85" s="1">
        <v>22.4</v>
      </c>
      <c r="H85" s="1">
        <f t="shared" si="6"/>
        <v>22.4</v>
      </c>
      <c r="I85" s="1">
        <f t="shared" si="7"/>
        <v>36.511999999999993</v>
      </c>
      <c r="J85" s="4">
        <f t="shared" si="8"/>
        <v>36</v>
      </c>
      <c r="K85" s="12">
        <f t="shared" si="9"/>
        <v>29.119999999999997</v>
      </c>
    </row>
    <row r="86" spans="1:11" hidden="1" x14ac:dyDescent="0.25">
      <c r="A86" s="1" t="s">
        <v>659</v>
      </c>
      <c r="B86" s="1" t="s">
        <v>666</v>
      </c>
      <c r="C86" s="1" t="s">
        <v>44</v>
      </c>
      <c r="H86" s="1" t="e">
        <f t="shared" si="6"/>
        <v>#DIV/0!</v>
      </c>
      <c r="I86" s="1" t="e">
        <f t="shared" si="7"/>
        <v>#DIV/0!</v>
      </c>
      <c r="J86" s="4" t="e">
        <f t="shared" si="8"/>
        <v>#DIV/0!</v>
      </c>
      <c r="K86" s="12" t="e">
        <f t="shared" si="9"/>
        <v>#DIV/0!</v>
      </c>
    </row>
    <row r="87" spans="1:11" x14ac:dyDescent="0.25">
      <c r="A87" s="1" t="s">
        <v>1037</v>
      </c>
      <c r="B87" s="1" t="s">
        <v>1038</v>
      </c>
      <c r="C87" s="1" t="s">
        <v>44</v>
      </c>
      <c r="F87" s="1">
        <v>9.65</v>
      </c>
      <c r="H87" s="1">
        <f t="shared" si="6"/>
        <v>9.65</v>
      </c>
      <c r="I87" s="1">
        <f t="shared" si="7"/>
        <v>15.7295</v>
      </c>
      <c r="J87" s="4">
        <f t="shared" si="8"/>
        <v>15</v>
      </c>
      <c r="K87" s="12">
        <f t="shared" si="9"/>
        <v>12.545000000000002</v>
      </c>
    </row>
    <row r="88" spans="1:11" hidden="1" x14ac:dyDescent="0.25">
      <c r="A88" s="1" t="s">
        <v>667</v>
      </c>
      <c r="B88" s="1" t="s">
        <v>668</v>
      </c>
      <c r="C88" s="1" t="s">
        <v>44</v>
      </c>
      <c r="H88" s="1" t="e">
        <f t="shared" si="6"/>
        <v>#DIV/0!</v>
      </c>
      <c r="I88" s="1" t="e">
        <f t="shared" si="7"/>
        <v>#DIV/0!</v>
      </c>
      <c r="J88" s="4" t="e">
        <f t="shared" si="8"/>
        <v>#DIV/0!</v>
      </c>
      <c r="K88" s="12" t="e">
        <f t="shared" si="9"/>
        <v>#DIV/0!</v>
      </c>
    </row>
    <row r="89" spans="1:11" x14ac:dyDescent="0.25">
      <c r="A89" s="1" t="s">
        <v>667</v>
      </c>
      <c r="B89" s="1" t="s">
        <v>669</v>
      </c>
      <c r="C89" s="1" t="s">
        <v>44</v>
      </c>
      <c r="G89" s="1">
        <v>11</v>
      </c>
      <c r="H89" s="1">
        <f t="shared" si="6"/>
        <v>11</v>
      </c>
      <c r="I89" s="1">
        <f t="shared" si="7"/>
        <v>17.93</v>
      </c>
      <c r="J89" s="4">
        <f t="shared" si="8"/>
        <v>18</v>
      </c>
      <c r="K89" s="12">
        <f t="shared" si="9"/>
        <v>14.3</v>
      </c>
    </row>
    <row r="90" spans="1:11" x14ac:dyDescent="0.25">
      <c r="A90" s="1" t="s">
        <v>667</v>
      </c>
      <c r="B90" s="1" t="s">
        <v>669</v>
      </c>
      <c r="C90" s="1" t="s">
        <v>459</v>
      </c>
      <c r="G90" s="1">
        <v>16</v>
      </c>
      <c r="H90" s="1">
        <f t="shared" si="6"/>
        <v>16</v>
      </c>
      <c r="I90" s="1">
        <f t="shared" si="7"/>
        <v>26.08</v>
      </c>
      <c r="J90" s="4">
        <f t="shared" si="8"/>
        <v>25.5</v>
      </c>
      <c r="K90" s="12">
        <f t="shared" si="9"/>
        <v>20.8</v>
      </c>
    </row>
    <row r="91" spans="1:11" hidden="1" x14ac:dyDescent="0.25">
      <c r="A91" s="1" t="s">
        <v>667</v>
      </c>
      <c r="B91" s="1" t="s">
        <v>669</v>
      </c>
      <c r="C91" s="1" t="s">
        <v>636</v>
      </c>
      <c r="H91" s="1" t="e">
        <f t="shared" si="6"/>
        <v>#DIV/0!</v>
      </c>
      <c r="I91" s="1" t="e">
        <f t="shared" si="7"/>
        <v>#DIV/0!</v>
      </c>
      <c r="J91" s="4" t="e">
        <f t="shared" si="8"/>
        <v>#DIV/0!</v>
      </c>
      <c r="K91" s="12" t="e">
        <f t="shared" si="9"/>
        <v>#DIV/0!</v>
      </c>
    </row>
    <row r="92" spans="1:11" hidden="1" x14ac:dyDescent="0.25">
      <c r="A92" s="1" t="s">
        <v>667</v>
      </c>
      <c r="B92" s="1" t="s">
        <v>1039</v>
      </c>
      <c r="C92" s="1" t="s">
        <v>44</v>
      </c>
      <c r="H92" s="1" t="e">
        <f t="shared" si="6"/>
        <v>#DIV/0!</v>
      </c>
      <c r="I92" s="1" t="e">
        <f t="shared" si="7"/>
        <v>#DIV/0!</v>
      </c>
      <c r="J92" s="4" t="e">
        <f t="shared" si="8"/>
        <v>#DIV/0!</v>
      </c>
      <c r="K92" s="12" t="e">
        <f t="shared" si="9"/>
        <v>#DIV/0!</v>
      </c>
    </row>
    <row r="93" spans="1:11" hidden="1" x14ac:dyDescent="0.25">
      <c r="A93" s="1" t="s">
        <v>667</v>
      </c>
      <c r="B93" s="1" t="s">
        <v>1039</v>
      </c>
      <c r="C93" s="1" t="s">
        <v>459</v>
      </c>
      <c r="H93" s="1" t="e">
        <f t="shared" si="6"/>
        <v>#DIV/0!</v>
      </c>
      <c r="I93" s="1" t="e">
        <f t="shared" si="7"/>
        <v>#DIV/0!</v>
      </c>
      <c r="J93" s="4" t="e">
        <f t="shared" si="8"/>
        <v>#DIV/0!</v>
      </c>
      <c r="K93" s="12" t="e">
        <f t="shared" si="9"/>
        <v>#DIV/0!</v>
      </c>
    </row>
    <row r="94" spans="1:11" hidden="1" x14ac:dyDescent="0.25">
      <c r="A94" s="1" t="s">
        <v>667</v>
      </c>
      <c r="B94" s="1" t="s">
        <v>670</v>
      </c>
      <c r="C94" s="1" t="s">
        <v>10</v>
      </c>
      <c r="H94" s="1" t="e">
        <f t="shared" si="6"/>
        <v>#DIV/0!</v>
      </c>
      <c r="I94" s="1" t="e">
        <f t="shared" si="7"/>
        <v>#DIV/0!</v>
      </c>
      <c r="J94" s="4" t="e">
        <f t="shared" si="8"/>
        <v>#DIV/0!</v>
      </c>
      <c r="K94" s="12" t="e">
        <f t="shared" si="9"/>
        <v>#DIV/0!</v>
      </c>
    </row>
    <row r="95" spans="1:11" hidden="1" x14ac:dyDescent="0.25">
      <c r="A95" s="1" t="s">
        <v>667</v>
      </c>
      <c r="B95" s="1" t="s">
        <v>670</v>
      </c>
      <c r="C95" s="1" t="s">
        <v>44</v>
      </c>
      <c r="H95" s="1" t="e">
        <f t="shared" si="6"/>
        <v>#DIV/0!</v>
      </c>
      <c r="I95" s="1" t="e">
        <f t="shared" si="7"/>
        <v>#DIV/0!</v>
      </c>
      <c r="J95" s="4" t="e">
        <f t="shared" si="8"/>
        <v>#DIV/0!</v>
      </c>
      <c r="K95" s="12" t="e">
        <f t="shared" si="9"/>
        <v>#DIV/0!</v>
      </c>
    </row>
    <row r="96" spans="1:11" x14ac:dyDescent="0.25">
      <c r="A96" s="1" t="s">
        <v>671</v>
      </c>
      <c r="B96" s="1" t="s">
        <v>672</v>
      </c>
      <c r="C96" s="1" t="s">
        <v>44</v>
      </c>
      <c r="G96" s="1">
        <v>11</v>
      </c>
      <c r="H96" s="1">
        <f t="shared" si="6"/>
        <v>11</v>
      </c>
      <c r="I96" s="1">
        <f t="shared" si="7"/>
        <v>17.93</v>
      </c>
      <c r="J96" s="4">
        <f t="shared" si="8"/>
        <v>18</v>
      </c>
      <c r="K96" s="12">
        <f t="shared" si="9"/>
        <v>14.3</v>
      </c>
    </row>
    <row r="97" spans="1:11" x14ac:dyDescent="0.25">
      <c r="A97" s="1" t="s">
        <v>671</v>
      </c>
      <c r="B97" s="1" t="s">
        <v>672</v>
      </c>
      <c r="C97" s="1" t="s">
        <v>459</v>
      </c>
      <c r="G97" s="1">
        <v>16</v>
      </c>
      <c r="H97" s="1">
        <f t="shared" si="6"/>
        <v>16</v>
      </c>
      <c r="I97" s="1">
        <f t="shared" si="7"/>
        <v>26.08</v>
      </c>
      <c r="J97" s="4">
        <f t="shared" si="8"/>
        <v>25.5</v>
      </c>
      <c r="K97" s="12">
        <f t="shared" si="9"/>
        <v>20.8</v>
      </c>
    </row>
    <row r="98" spans="1:11" hidden="1" x14ac:dyDescent="0.25">
      <c r="A98" s="1" t="s">
        <v>671</v>
      </c>
      <c r="B98" s="1" t="s">
        <v>673</v>
      </c>
      <c r="C98" s="1" t="s">
        <v>44</v>
      </c>
      <c r="H98" s="1" t="e">
        <f t="shared" si="6"/>
        <v>#DIV/0!</v>
      </c>
      <c r="I98" s="1" t="e">
        <f t="shared" si="7"/>
        <v>#DIV/0!</v>
      </c>
      <c r="J98" s="4" t="e">
        <f t="shared" si="8"/>
        <v>#DIV/0!</v>
      </c>
      <c r="K98" s="12" t="e">
        <f t="shared" si="9"/>
        <v>#DIV/0!</v>
      </c>
    </row>
    <row r="99" spans="1:11" hidden="1" x14ac:dyDescent="0.25">
      <c r="A99" s="1" t="s">
        <v>671</v>
      </c>
      <c r="B99" s="1" t="s">
        <v>673</v>
      </c>
      <c r="C99" s="1" t="s">
        <v>459</v>
      </c>
      <c r="H99" s="1" t="e">
        <f t="shared" si="6"/>
        <v>#DIV/0!</v>
      </c>
      <c r="I99" s="1" t="e">
        <f t="shared" si="7"/>
        <v>#DIV/0!</v>
      </c>
      <c r="J99" s="4" t="e">
        <f t="shared" si="8"/>
        <v>#DIV/0!</v>
      </c>
      <c r="K99" s="12" t="e">
        <f t="shared" si="9"/>
        <v>#DIV/0!</v>
      </c>
    </row>
    <row r="100" spans="1:11" x14ac:dyDescent="0.25">
      <c r="A100" s="1" t="s">
        <v>674</v>
      </c>
      <c r="B100" s="1" t="s">
        <v>675</v>
      </c>
      <c r="C100" s="1" t="s">
        <v>44</v>
      </c>
      <c r="G100" s="1">
        <v>11</v>
      </c>
      <c r="H100" s="1">
        <f t="shared" si="6"/>
        <v>11</v>
      </c>
      <c r="I100" s="1">
        <f t="shared" si="7"/>
        <v>17.93</v>
      </c>
      <c r="J100" s="4">
        <f t="shared" si="8"/>
        <v>18</v>
      </c>
      <c r="K100" s="12">
        <f t="shared" si="9"/>
        <v>14.3</v>
      </c>
    </row>
    <row r="101" spans="1:11" x14ac:dyDescent="0.25">
      <c r="A101" s="1" t="s">
        <v>674</v>
      </c>
      <c r="B101" s="1" t="s">
        <v>675</v>
      </c>
      <c r="C101" s="1" t="s">
        <v>459</v>
      </c>
      <c r="G101" s="1">
        <v>15</v>
      </c>
      <c r="H101" s="1">
        <f t="shared" si="6"/>
        <v>15</v>
      </c>
      <c r="I101" s="1">
        <f t="shared" si="7"/>
        <v>24.45</v>
      </c>
      <c r="J101" s="4">
        <f t="shared" si="8"/>
        <v>24</v>
      </c>
      <c r="K101" s="12">
        <f t="shared" si="9"/>
        <v>19.5</v>
      </c>
    </row>
    <row r="102" spans="1:11" hidden="1" x14ac:dyDescent="0.25">
      <c r="A102" s="1" t="s">
        <v>674</v>
      </c>
      <c r="B102" s="1" t="s">
        <v>675</v>
      </c>
      <c r="C102" s="1" t="s">
        <v>636</v>
      </c>
      <c r="H102" s="1" t="e">
        <f t="shared" si="6"/>
        <v>#DIV/0!</v>
      </c>
      <c r="I102" s="1" t="e">
        <f t="shared" si="7"/>
        <v>#DIV/0!</v>
      </c>
      <c r="J102" s="4" t="e">
        <f t="shared" si="8"/>
        <v>#DIV/0!</v>
      </c>
      <c r="K102" s="12" t="e">
        <f t="shared" si="9"/>
        <v>#DIV/0!</v>
      </c>
    </row>
    <row r="103" spans="1:11" x14ac:dyDescent="0.25">
      <c r="A103" s="1" t="s">
        <v>674</v>
      </c>
      <c r="B103" s="1" t="s">
        <v>676</v>
      </c>
      <c r="C103" s="1" t="s">
        <v>44</v>
      </c>
      <c r="G103" s="1">
        <v>17</v>
      </c>
      <c r="H103" s="1">
        <f t="shared" si="6"/>
        <v>17</v>
      </c>
      <c r="I103" s="1">
        <f t="shared" si="7"/>
        <v>27.709999999999997</v>
      </c>
      <c r="J103" s="4">
        <f t="shared" si="8"/>
        <v>27</v>
      </c>
      <c r="K103" s="12">
        <f t="shared" si="9"/>
        <v>22.1</v>
      </c>
    </row>
    <row r="104" spans="1:11" x14ac:dyDescent="0.25">
      <c r="A104" s="1" t="s">
        <v>674</v>
      </c>
      <c r="B104" s="1" t="s">
        <v>676</v>
      </c>
      <c r="C104" s="1" t="s">
        <v>459</v>
      </c>
      <c r="G104" s="1">
        <v>22</v>
      </c>
      <c r="H104" s="1">
        <f t="shared" si="6"/>
        <v>22</v>
      </c>
      <c r="I104" s="1">
        <f t="shared" si="7"/>
        <v>35.86</v>
      </c>
      <c r="J104" s="4">
        <v>34.5</v>
      </c>
      <c r="K104" s="12">
        <f t="shared" si="9"/>
        <v>28.6</v>
      </c>
    </row>
    <row r="105" spans="1:11" hidden="1" x14ac:dyDescent="0.25">
      <c r="A105" s="1" t="s">
        <v>674</v>
      </c>
      <c r="B105" s="1" t="s">
        <v>676</v>
      </c>
      <c r="C105" s="1" t="s">
        <v>636</v>
      </c>
      <c r="H105" s="1" t="e">
        <f t="shared" si="6"/>
        <v>#DIV/0!</v>
      </c>
      <c r="I105" s="1" t="e">
        <f t="shared" si="7"/>
        <v>#DIV/0!</v>
      </c>
      <c r="J105" s="4" t="e">
        <f t="shared" si="8"/>
        <v>#DIV/0!</v>
      </c>
      <c r="K105" s="12" t="e">
        <f t="shared" si="9"/>
        <v>#DIV/0!</v>
      </c>
    </row>
    <row r="106" spans="1:11" hidden="1" x14ac:dyDescent="0.25">
      <c r="A106" s="1" t="s">
        <v>674</v>
      </c>
      <c r="B106" s="1" t="s">
        <v>677</v>
      </c>
      <c r="C106" s="1" t="s">
        <v>44</v>
      </c>
      <c r="H106" s="1" t="e">
        <f t="shared" si="6"/>
        <v>#DIV/0!</v>
      </c>
      <c r="I106" s="1" t="e">
        <f t="shared" si="7"/>
        <v>#DIV/0!</v>
      </c>
      <c r="J106" s="4" t="e">
        <f t="shared" si="8"/>
        <v>#DIV/0!</v>
      </c>
      <c r="K106" s="12" t="e">
        <f t="shared" si="9"/>
        <v>#DIV/0!</v>
      </c>
    </row>
    <row r="107" spans="1:11" hidden="1" x14ac:dyDescent="0.25">
      <c r="A107" s="1" t="s">
        <v>674</v>
      </c>
      <c r="B107" s="1" t="s">
        <v>677</v>
      </c>
      <c r="C107" s="1" t="s">
        <v>459</v>
      </c>
      <c r="H107" s="1" t="e">
        <f t="shared" si="6"/>
        <v>#DIV/0!</v>
      </c>
      <c r="I107" s="1" t="e">
        <f t="shared" si="7"/>
        <v>#DIV/0!</v>
      </c>
      <c r="J107" s="4" t="e">
        <f t="shared" si="8"/>
        <v>#DIV/0!</v>
      </c>
      <c r="K107" s="12" t="e">
        <f t="shared" si="9"/>
        <v>#DIV/0!</v>
      </c>
    </row>
    <row r="108" spans="1:11" hidden="1" x14ac:dyDescent="0.25">
      <c r="A108" s="1" t="s">
        <v>674</v>
      </c>
      <c r="B108" s="1" t="s">
        <v>678</v>
      </c>
      <c r="C108" s="1" t="s">
        <v>44</v>
      </c>
      <c r="H108" s="1" t="e">
        <f t="shared" si="6"/>
        <v>#DIV/0!</v>
      </c>
      <c r="I108" s="1" t="e">
        <f t="shared" si="7"/>
        <v>#DIV/0!</v>
      </c>
      <c r="J108" s="4" t="e">
        <f t="shared" si="8"/>
        <v>#DIV/0!</v>
      </c>
      <c r="K108" s="12" t="e">
        <f t="shared" si="9"/>
        <v>#DIV/0!</v>
      </c>
    </row>
    <row r="109" spans="1:11" x14ac:dyDescent="0.25">
      <c r="A109" s="1" t="s">
        <v>674</v>
      </c>
      <c r="B109" s="1" t="s">
        <v>678</v>
      </c>
      <c r="C109" s="1" t="s">
        <v>217</v>
      </c>
      <c r="F109" s="1">
        <v>11.55</v>
      </c>
      <c r="H109" s="1">
        <f t="shared" si="6"/>
        <v>11.55</v>
      </c>
      <c r="I109" s="1">
        <f t="shared" si="7"/>
        <v>18.826499999999999</v>
      </c>
      <c r="J109" s="4">
        <f t="shared" si="8"/>
        <v>19.5</v>
      </c>
      <c r="K109" s="12">
        <f t="shared" si="9"/>
        <v>15.015000000000001</v>
      </c>
    </row>
    <row r="110" spans="1:11" x14ac:dyDescent="0.25">
      <c r="A110" s="1" t="s">
        <v>674</v>
      </c>
      <c r="B110" s="1" t="s">
        <v>678</v>
      </c>
      <c r="C110" s="1" t="s">
        <v>459</v>
      </c>
      <c r="G110" s="1">
        <v>16</v>
      </c>
      <c r="H110" s="1">
        <f t="shared" si="6"/>
        <v>16</v>
      </c>
      <c r="I110" s="1">
        <f t="shared" si="7"/>
        <v>26.08</v>
      </c>
      <c r="J110" s="4">
        <v>25</v>
      </c>
      <c r="K110" s="12">
        <f t="shared" si="9"/>
        <v>20.8</v>
      </c>
    </row>
    <row r="111" spans="1:11" x14ac:dyDescent="0.25">
      <c r="A111" s="1" t="s">
        <v>674</v>
      </c>
      <c r="B111" s="1" t="s">
        <v>679</v>
      </c>
      <c r="C111" s="1" t="s">
        <v>44</v>
      </c>
      <c r="G111" s="1">
        <v>11</v>
      </c>
      <c r="H111" s="1">
        <f t="shared" si="6"/>
        <v>11</v>
      </c>
      <c r="I111" s="1">
        <f t="shared" si="7"/>
        <v>17.93</v>
      </c>
      <c r="J111" s="4">
        <f t="shared" si="8"/>
        <v>18</v>
      </c>
      <c r="K111" s="12">
        <f t="shared" si="9"/>
        <v>14.3</v>
      </c>
    </row>
    <row r="112" spans="1:11" x14ac:dyDescent="0.25">
      <c r="A112" s="1" t="s">
        <v>674</v>
      </c>
      <c r="B112" s="1" t="s">
        <v>679</v>
      </c>
      <c r="C112" s="1" t="s">
        <v>459</v>
      </c>
      <c r="G112" s="1">
        <v>16</v>
      </c>
      <c r="H112" s="1">
        <f t="shared" si="6"/>
        <v>16</v>
      </c>
      <c r="I112" s="1">
        <f t="shared" si="7"/>
        <v>26.08</v>
      </c>
      <c r="J112" s="4">
        <f t="shared" si="8"/>
        <v>25.5</v>
      </c>
      <c r="K112" s="12">
        <f t="shared" si="9"/>
        <v>20.8</v>
      </c>
    </row>
    <row r="113" spans="1:11" x14ac:dyDescent="0.25">
      <c r="A113" s="1" t="s">
        <v>674</v>
      </c>
      <c r="B113" s="1" t="s">
        <v>679</v>
      </c>
      <c r="C113" s="1" t="s">
        <v>635</v>
      </c>
      <c r="G113" s="1">
        <v>26</v>
      </c>
      <c r="H113" s="1">
        <f t="shared" si="6"/>
        <v>26</v>
      </c>
      <c r="I113" s="1">
        <f t="shared" si="7"/>
        <v>42.379999999999995</v>
      </c>
      <c r="J113" s="4">
        <f t="shared" si="8"/>
        <v>42</v>
      </c>
      <c r="K113" s="12">
        <f t="shared" si="9"/>
        <v>33.800000000000004</v>
      </c>
    </row>
    <row r="114" spans="1:11" x14ac:dyDescent="0.25">
      <c r="A114" s="1" t="s">
        <v>674</v>
      </c>
      <c r="B114" s="1" t="s">
        <v>679</v>
      </c>
      <c r="C114" s="1" t="s">
        <v>636</v>
      </c>
      <c r="D114" s="1">
        <v>41.6</v>
      </c>
      <c r="H114" s="1">
        <f t="shared" si="6"/>
        <v>41.6</v>
      </c>
      <c r="I114" s="1">
        <f t="shared" si="7"/>
        <v>67.807999999999993</v>
      </c>
      <c r="J114" s="4">
        <f t="shared" si="8"/>
        <v>67.5</v>
      </c>
      <c r="K114" s="12">
        <f t="shared" si="9"/>
        <v>54.080000000000005</v>
      </c>
    </row>
    <row r="115" spans="1:11" x14ac:dyDescent="0.25">
      <c r="A115" s="1" t="s">
        <v>674</v>
      </c>
      <c r="B115" s="1" t="s">
        <v>680</v>
      </c>
      <c r="C115" s="1" t="s">
        <v>44</v>
      </c>
      <c r="G115" s="1">
        <v>14</v>
      </c>
      <c r="H115" s="1">
        <f t="shared" si="6"/>
        <v>14</v>
      </c>
      <c r="I115" s="1">
        <f t="shared" si="7"/>
        <v>22.82</v>
      </c>
      <c r="J115" s="4">
        <f t="shared" si="8"/>
        <v>22.5</v>
      </c>
      <c r="K115" s="12">
        <f t="shared" si="9"/>
        <v>18.2</v>
      </c>
    </row>
    <row r="116" spans="1:11" x14ac:dyDescent="0.25">
      <c r="A116" s="1" t="s">
        <v>674</v>
      </c>
      <c r="B116" s="1" t="s">
        <v>680</v>
      </c>
      <c r="C116" s="1" t="s">
        <v>459</v>
      </c>
      <c r="G116" s="1">
        <v>19</v>
      </c>
      <c r="H116" s="1">
        <f t="shared" si="6"/>
        <v>19</v>
      </c>
      <c r="I116" s="1">
        <f t="shared" si="7"/>
        <v>30.97</v>
      </c>
      <c r="J116" s="4">
        <f t="shared" si="8"/>
        <v>31.5</v>
      </c>
      <c r="K116" s="12">
        <f t="shared" si="9"/>
        <v>24.7</v>
      </c>
    </row>
    <row r="117" spans="1:11" hidden="1" x14ac:dyDescent="0.25">
      <c r="A117" s="1" t="s">
        <v>674</v>
      </c>
      <c r="B117" s="1" t="s">
        <v>680</v>
      </c>
      <c r="C117" s="1" t="s">
        <v>636</v>
      </c>
      <c r="H117" s="1" t="e">
        <f t="shared" si="6"/>
        <v>#DIV/0!</v>
      </c>
      <c r="I117" s="1" t="e">
        <f t="shared" si="7"/>
        <v>#DIV/0!</v>
      </c>
      <c r="J117" s="4" t="e">
        <f t="shared" si="8"/>
        <v>#DIV/0!</v>
      </c>
      <c r="K117" s="12" t="e">
        <f t="shared" si="9"/>
        <v>#DIV/0!</v>
      </c>
    </row>
    <row r="118" spans="1:11" x14ac:dyDescent="0.25">
      <c r="A118" s="1" t="s">
        <v>674</v>
      </c>
      <c r="B118" s="1" t="s">
        <v>681</v>
      </c>
      <c r="C118" s="1" t="s">
        <v>44</v>
      </c>
      <c r="G118" s="1">
        <v>11</v>
      </c>
      <c r="H118" s="1">
        <f t="shared" si="6"/>
        <v>11</v>
      </c>
      <c r="I118" s="1">
        <f t="shared" si="7"/>
        <v>17.93</v>
      </c>
      <c r="J118" s="4">
        <f t="shared" si="8"/>
        <v>18</v>
      </c>
      <c r="K118" s="12">
        <f t="shared" si="9"/>
        <v>14.3</v>
      </c>
    </row>
    <row r="119" spans="1:11" hidden="1" x14ac:dyDescent="0.25">
      <c r="A119" s="1" t="s">
        <v>674</v>
      </c>
      <c r="B119" s="1" t="s">
        <v>681</v>
      </c>
      <c r="C119" s="1" t="s">
        <v>217</v>
      </c>
      <c r="H119" s="1" t="e">
        <f t="shared" si="6"/>
        <v>#DIV/0!</v>
      </c>
      <c r="I119" s="1" t="e">
        <f t="shared" si="7"/>
        <v>#DIV/0!</v>
      </c>
      <c r="J119" s="4" t="e">
        <f t="shared" si="8"/>
        <v>#DIV/0!</v>
      </c>
      <c r="K119" s="12" t="e">
        <f t="shared" si="9"/>
        <v>#DIV/0!</v>
      </c>
    </row>
    <row r="120" spans="1:11" x14ac:dyDescent="0.25">
      <c r="A120" s="1" t="s">
        <v>674</v>
      </c>
      <c r="B120" s="1" t="s">
        <v>681</v>
      </c>
      <c r="C120" s="1" t="s">
        <v>459</v>
      </c>
      <c r="G120" s="1">
        <v>16</v>
      </c>
      <c r="H120" s="1">
        <f t="shared" si="6"/>
        <v>16</v>
      </c>
      <c r="I120" s="1">
        <f t="shared" si="7"/>
        <v>26.08</v>
      </c>
      <c r="J120" s="4">
        <f t="shared" si="8"/>
        <v>25.5</v>
      </c>
      <c r="K120" s="12">
        <f t="shared" si="9"/>
        <v>20.8</v>
      </c>
    </row>
    <row r="121" spans="1:11" hidden="1" x14ac:dyDescent="0.25">
      <c r="A121" s="1" t="s">
        <v>674</v>
      </c>
      <c r="B121" s="1" t="s">
        <v>681</v>
      </c>
      <c r="C121" s="1" t="s">
        <v>635</v>
      </c>
      <c r="H121" s="1" t="e">
        <f t="shared" si="6"/>
        <v>#DIV/0!</v>
      </c>
      <c r="I121" s="1" t="e">
        <f t="shared" si="7"/>
        <v>#DIV/0!</v>
      </c>
      <c r="J121" s="4" t="e">
        <f t="shared" si="8"/>
        <v>#DIV/0!</v>
      </c>
      <c r="K121" s="12" t="e">
        <f t="shared" si="9"/>
        <v>#DIV/0!</v>
      </c>
    </row>
    <row r="122" spans="1:11" hidden="1" x14ac:dyDescent="0.25">
      <c r="A122" s="1" t="s">
        <v>674</v>
      </c>
      <c r="B122" s="1" t="s">
        <v>682</v>
      </c>
      <c r="C122" s="1" t="s">
        <v>44</v>
      </c>
      <c r="H122" s="1" t="e">
        <f t="shared" si="6"/>
        <v>#DIV/0!</v>
      </c>
      <c r="I122" s="1" t="e">
        <f t="shared" si="7"/>
        <v>#DIV/0!</v>
      </c>
      <c r="J122" s="4" t="e">
        <f t="shared" si="8"/>
        <v>#DIV/0!</v>
      </c>
      <c r="K122" s="12" t="e">
        <f t="shared" si="9"/>
        <v>#DIV/0!</v>
      </c>
    </row>
    <row r="123" spans="1:11" x14ac:dyDescent="0.25">
      <c r="A123" s="1" t="s">
        <v>674</v>
      </c>
      <c r="B123" s="1" t="s">
        <v>683</v>
      </c>
      <c r="C123" s="1" t="s">
        <v>44</v>
      </c>
      <c r="F123" s="1">
        <v>11</v>
      </c>
      <c r="H123" s="1">
        <f t="shared" si="6"/>
        <v>11</v>
      </c>
      <c r="I123" s="1">
        <f t="shared" si="7"/>
        <v>17.93</v>
      </c>
      <c r="J123" s="4">
        <f t="shared" si="8"/>
        <v>18</v>
      </c>
      <c r="K123" s="12">
        <f t="shared" si="9"/>
        <v>14.3</v>
      </c>
    </row>
    <row r="124" spans="1:11" x14ac:dyDescent="0.25">
      <c r="A124" s="1" t="s">
        <v>674</v>
      </c>
      <c r="B124" s="1" t="s">
        <v>683</v>
      </c>
      <c r="C124" s="1" t="s">
        <v>459</v>
      </c>
      <c r="G124" s="1">
        <v>16</v>
      </c>
      <c r="H124" s="1">
        <f t="shared" si="6"/>
        <v>16</v>
      </c>
      <c r="I124" s="1">
        <f t="shared" si="7"/>
        <v>26.08</v>
      </c>
      <c r="J124" s="4">
        <f t="shared" si="8"/>
        <v>25.5</v>
      </c>
      <c r="K124" s="12">
        <f t="shared" si="9"/>
        <v>20.8</v>
      </c>
    </row>
    <row r="125" spans="1:11" hidden="1" x14ac:dyDescent="0.25">
      <c r="A125" s="1" t="s">
        <v>674</v>
      </c>
      <c r="B125" s="1" t="s">
        <v>683</v>
      </c>
      <c r="C125" s="1" t="s">
        <v>636</v>
      </c>
      <c r="H125" s="1" t="e">
        <f t="shared" si="6"/>
        <v>#DIV/0!</v>
      </c>
      <c r="I125" s="1" t="e">
        <f t="shared" si="7"/>
        <v>#DIV/0!</v>
      </c>
      <c r="J125" s="4" t="e">
        <f t="shared" si="8"/>
        <v>#DIV/0!</v>
      </c>
      <c r="K125" s="12" t="e">
        <f t="shared" si="9"/>
        <v>#DIV/0!</v>
      </c>
    </row>
    <row r="126" spans="1:11" x14ac:dyDescent="0.25">
      <c r="A126" s="1" t="s">
        <v>674</v>
      </c>
      <c r="B126" s="1" t="s">
        <v>684</v>
      </c>
      <c r="C126" s="1" t="s">
        <v>44</v>
      </c>
      <c r="G126" s="1">
        <v>11</v>
      </c>
      <c r="H126" s="1">
        <f t="shared" si="6"/>
        <v>11</v>
      </c>
      <c r="I126" s="1">
        <f t="shared" si="7"/>
        <v>17.93</v>
      </c>
      <c r="J126" s="4">
        <f t="shared" si="8"/>
        <v>18</v>
      </c>
      <c r="K126" s="12">
        <f t="shared" si="9"/>
        <v>14.3</v>
      </c>
    </row>
    <row r="127" spans="1:11" x14ac:dyDescent="0.25">
      <c r="A127" s="1" t="s">
        <v>674</v>
      </c>
      <c r="B127" s="1" t="s">
        <v>684</v>
      </c>
      <c r="C127" s="1" t="s">
        <v>459</v>
      </c>
      <c r="G127" s="1">
        <v>15</v>
      </c>
      <c r="H127" s="1">
        <f t="shared" si="6"/>
        <v>15</v>
      </c>
      <c r="I127" s="1">
        <f t="shared" si="7"/>
        <v>24.45</v>
      </c>
      <c r="J127" s="4">
        <f t="shared" si="8"/>
        <v>24</v>
      </c>
      <c r="K127" s="12">
        <f t="shared" si="9"/>
        <v>19.5</v>
      </c>
    </row>
    <row r="128" spans="1:11" x14ac:dyDescent="0.25">
      <c r="A128" s="1" t="s">
        <v>674</v>
      </c>
      <c r="B128" s="1" t="s">
        <v>685</v>
      </c>
      <c r="C128" s="1" t="s">
        <v>44</v>
      </c>
      <c r="G128" s="1">
        <v>11</v>
      </c>
      <c r="H128" s="1">
        <f t="shared" ref="H128:H190" si="10">AVERAGE(D128,E128,F128,G128)</f>
        <v>11</v>
      </c>
      <c r="I128" s="1">
        <f t="shared" ref="I128:I190" si="11">H128*1.63</f>
        <v>17.93</v>
      </c>
      <c r="J128" s="4">
        <f t="shared" si="8"/>
        <v>18</v>
      </c>
      <c r="K128" s="12">
        <f t="shared" si="9"/>
        <v>14.3</v>
      </c>
    </row>
    <row r="129" spans="1:11" x14ac:dyDescent="0.25">
      <c r="A129" s="1" t="s">
        <v>674</v>
      </c>
      <c r="B129" s="1" t="s">
        <v>685</v>
      </c>
      <c r="C129" s="1" t="s">
        <v>459</v>
      </c>
      <c r="G129" s="1">
        <v>16</v>
      </c>
      <c r="H129" s="1">
        <f t="shared" si="10"/>
        <v>16</v>
      </c>
      <c r="I129" s="1">
        <f t="shared" si="11"/>
        <v>26.08</v>
      </c>
      <c r="J129" s="4">
        <f t="shared" ref="J129:J192" si="12">MROUND(I129,1.5)</f>
        <v>25.5</v>
      </c>
      <c r="K129" s="12">
        <f t="shared" si="9"/>
        <v>20.8</v>
      </c>
    </row>
    <row r="130" spans="1:11" hidden="1" x14ac:dyDescent="0.25">
      <c r="A130" s="1" t="s">
        <v>674</v>
      </c>
      <c r="B130" s="1" t="s">
        <v>685</v>
      </c>
      <c r="C130" s="1" t="s">
        <v>636</v>
      </c>
      <c r="H130" s="1" t="e">
        <f t="shared" si="10"/>
        <v>#DIV/0!</v>
      </c>
      <c r="I130" s="1" t="e">
        <f t="shared" si="11"/>
        <v>#DIV/0!</v>
      </c>
      <c r="J130" s="4" t="e">
        <f t="shared" si="12"/>
        <v>#DIV/0!</v>
      </c>
      <c r="K130" s="12" t="e">
        <f t="shared" si="9"/>
        <v>#DIV/0!</v>
      </c>
    </row>
    <row r="131" spans="1:11" x14ac:dyDescent="0.25">
      <c r="A131" s="1" t="s">
        <v>674</v>
      </c>
      <c r="B131" s="1" t="s">
        <v>686</v>
      </c>
      <c r="C131" s="1" t="s">
        <v>44</v>
      </c>
      <c r="G131" s="1">
        <v>11</v>
      </c>
      <c r="H131" s="1">
        <f t="shared" si="10"/>
        <v>11</v>
      </c>
      <c r="I131" s="1">
        <f t="shared" si="11"/>
        <v>17.93</v>
      </c>
      <c r="J131" s="4">
        <f t="shared" si="12"/>
        <v>18</v>
      </c>
      <c r="K131" s="12">
        <f t="shared" si="9"/>
        <v>14.3</v>
      </c>
    </row>
    <row r="132" spans="1:11" hidden="1" x14ac:dyDescent="0.25">
      <c r="A132" s="1" t="s">
        <v>674</v>
      </c>
      <c r="B132" s="1" t="s">
        <v>686</v>
      </c>
      <c r="C132" s="1" t="s">
        <v>459</v>
      </c>
      <c r="H132" s="1" t="e">
        <f t="shared" si="10"/>
        <v>#DIV/0!</v>
      </c>
      <c r="I132" s="1" t="e">
        <f t="shared" si="11"/>
        <v>#DIV/0!</v>
      </c>
      <c r="J132" s="4" t="e">
        <f t="shared" si="12"/>
        <v>#DIV/0!</v>
      </c>
      <c r="K132" s="12" t="e">
        <f t="shared" si="9"/>
        <v>#DIV/0!</v>
      </c>
    </row>
    <row r="133" spans="1:11" x14ac:dyDescent="0.25">
      <c r="A133" s="1" t="s">
        <v>674</v>
      </c>
      <c r="B133" s="1" t="s">
        <v>687</v>
      </c>
      <c r="C133" s="1" t="s">
        <v>44</v>
      </c>
      <c r="G133" s="1">
        <v>14</v>
      </c>
      <c r="H133" s="1">
        <f>AVERAGE(D133,E133,F133,G133)</f>
        <v>14</v>
      </c>
      <c r="I133" s="1">
        <f t="shared" si="11"/>
        <v>22.82</v>
      </c>
      <c r="J133" s="4">
        <f t="shared" si="12"/>
        <v>22.5</v>
      </c>
      <c r="K133" s="12">
        <f t="shared" si="9"/>
        <v>18.2</v>
      </c>
    </row>
    <row r="134" spans="1:11" x14ac:dyDescent="0.25">
      <c r="A134" s="1" t="s">
        <v>674</v>
      </c>
      <c r="B134" s="1" t="s">
        <v>687</v>
      </c>
      <c r="C134" s="1" t="s">
        <v>459</v>
      </c>
      <c r="G134" s="1">
        <v>19</v>
      </c>
      <c r="H134" s="1">
        <f>AVERAGE(D134,E134,F134,G134)</f>
        <v>19</v>
      </c>
      <c r="I134" s="1">
        <f>H134*1.63</f>
        <v>30.97</v>
      </c>
      <c r="J134" s="4">
        <f t="shared" si="12"/>
        <v>31.5</v>
      </c>
      <c r="K134" s="12">
        <f t="shared" si="9"/>
        <v>24.7</v>
      </c>
    </row>
    <row r="135" spans="1:11" hidden="1" x14ac:dyDescent="0.25">
      <c r="A135" s="1" t="s">
        <v>674</v>
      </c>
      <c r="B135" s="1" t="s">
        <v>688</v>
      </c>
      <c r="C135" s="1" t="s">
        <v>459</v>
      </c>
      <c r="H135" s="1" t="e">
        <f t="shared" si="10"/>
        <v>#DIV/0!</v>
      </c>
      <c r="I135" s="1" t="e">
        <f t="shared" si="11"/>
        <v>#DIV/0!</v>
      </c>
      <c r="J135" s="4" t="e">
        <f t="shared" si="12"/>
        <v>#DIV/0!</v>
      </c>
      <c r="K135" s="12" t="e">
        <f t="shared" si="9"/>
        <v>#DIV/0!</v>
      </c>
    </row>
    <row r="136" spans="1:11" x14ac:dyDescent="0.25">
      <c r="A136" s="1" t="s">
        <v>674</v>
      </c>
      <c r="B136" s="1" t="s">
        <v>689</v>
      </c>
      <c r="C136" s="1" t="s">
        <v>44</v>
      </c>
      <c r="G136" s="1">
        <v>11</v>
      </c>
      <c r="H136" s="1">
        <f t="shared" si="10"/>
        <v>11</v>
      </c>
      <c r="I136" s="1">
        <f t="shared" si="11"/>
        <v>17.93</v>
      </c>
      <c r="J136" s="4">
        <f t="shared" si="12"/>
        <v>18</v>
      </c>
      <c r="K136" s="12">
        <f t="shared" si="9"/>
        <v>14.3</v>
      </c>
    </row>
    <row r="137" spans="1:11" x14ac:dyDescent="0.25">
      <c r="A137" s="1" t="s">
        <v>674</v>
      </c>
      <c r="B137" s="1" t="s">
        <v>689</v>
      </c>
      <c r="C137" s="1" t="s">
        <v>459</v>
      </c>
      <c r="G137" s="1">
        <v>16</v>
      </c>
      <c r="H137" s="1">
        <f t="shared" si="10"/>
        <v>16</v>
      </c>
      <c r="I137" s="1">
        <f t="shared" si="11"/>
        <v>26.08</v>
      </c>
      <c r="J137" s="4">
        <f t="shared" si="12"/>
        <v>25.5</v>
      </c>
      <c r="K137" s="12">
        <f t="shared" si="9"/>
        <v>20.8</v>
      </c>
    </row>
    <row r="138" spans="1:11" x14ac:dyDescent="0.25">
      <c r="A138" s="1" t="s">
        <v>674</v>
      </c>
      <c r="B138" s="1" t="s">
        <v>690</v>
      </c>
      <c r="C138" s="1" t="s">
        <v>44</v>
      </c>
      <c r="G138" s="1">
        <v>11</v>
      </c>
      <c r="H138" s="1">
        <f t="shared" si="10"/>
        <v>11</v>
      </c>
      <c r="I138" s="1">
        <f t="shared" si="11"/>
        <v>17.93</v>
      </c>
      <c r="J138" s="4">
        <f t="shared" si="12"/>
        <v>18</v>
      </c>
      <c r="K138" s="12">
        <f t="shared" si="9"/>
        <v>14.3</v>
      </c>
    </row>
    <row r="139" spans="1:11" x14ac:dyDescent="0.25">
      <c r="A139" s="1" t="s">
        <v>674</v>
      </c>
      <c r="B139" s="1" t="s">
        <v>690</v>
      </c>
      <c r="C139" s="1" t="s">
        <v>459</v>
      </c>
      <c r="G139" s="1">
        <v>16</v>
      </c>
      <c r="H139" s="1">
        <f t="shared" si="10"/>
        <v>16</v>
      </c>
      <c r="I139" s="1">
        <f t="shared" si="11"/>
        <v>26.08</v>
      </c>
      <c r="J139" s="4">
        <f t="shared" si="12"/>
        <v>25.5</v>
      </c>
      <c r="K139" s="12">
        <f t="shared" si="9"/>
        <v>20.8</v>
      </c>
    </row>
    <row r="140" spans="1:11" hidden="1" x14ac:dyDescent="0.25">
      <c r="A140" s="1" t="s">
        <v>674</v>
      </c>
      <c r="B140" s="1" t="s">
        <v>690</v>
      </c>
      <c r="C140" s="1" t="s">
        <v>635</v>
      </c>
      <c r="H140" s="1" t="e">
        <f t="shared" si="10"/>
        <v>#DIV/0!</v>
      </c>
      <c r="I140" s="1" t="e">
        <f t="shared" si="11"/>
        <v>#DIV/0!</v>
      </c>
      <c r="J140" s="4" t="e">
        <f t="shared" si="12"/>
        <v>#DIV/0!</v>
      </c>
      <c r="K140" s="12" t="e">
        <f t="shared" ref="K140:K203" si="13">H140*1.3</f>
        <v>#DIV/0!</v>
      </c>
    </row>
    <row r="141" spans="1:11" hidden="1" x14ac:dyDescent="0.25">
      <c r="A141" s="1" t="s">
        <v>674</v>
      </c>
      <c r="B141" s="1" t="s">
        <v>690</v>
      </c>
      <c r="C141" s="1" t="s">
        <v>636</v>
      </c>
      <c r="H141" s="1" t="e">
        <f t="shared" si="10"/>
        <v>#DIV/0!</v>
      </c>
      <c r="I141" s="1" t="e">
        <f t="shared" si="11"/>
        <v>#DIV/0!</v>
      </c>
      <c r="J141" s="4" t="e">
        <f t="shared" si="12"/>
        <v>#DIV/0!</v>
      </c>
      <c r="K141" s="12" t="e">
        <f t="shared" si="13"/>
        <v>#DIV/0!</v>
      </c>
    </row>
    <row r="142" spans="1:11" hidden="1" x14ac:dyDescent="0.25">
      <c r="A142" s="1" t="s">
        <v>674</v>
      </c>
      <c r="B142" s="1" t="s">
        <v>691</v>
      </c>
      <c r="C142" s="1" t="s">
        <v>44</v>
      </c>
      <c r="H142" s="1" t="e">
        <f t="shared" si="10"/>
        <v>#DIV/0!</v>
      </c>
      <c r="I142" s="1" t="e">
        <f t="shared" si="11"/>
        <v>#DIV/0!</v>
      </c>
      <c r="J142" s="4" t="e">
        <f t="shared" si="12"/>
        <v>#DIV/0!</v>
      </c>
      <c r="K142" s="12" t="e">
        <f t="shared" si="13"/>
        <v>#DIV/0!</v>
      </c>
    </row>
    <row r="143" spans="1:11" hidden="1" x14ac:dyDescent="0.25">
      <c r="A143" s="1" t="s">
        <v>692</v>
      </c>
      <c r="B143" s="1" t="s">
        <v>693</v>
      </c>
      <c r="C143" s="1" t="s">
        <v>44</v>
      </c>
      <c r="H143" s="1" t="e">
        <f>AVERAGE(D143,E143,F143,G143)</f>
        <v>#DIV/0!</v>
      </c>
      <c r="I143" s="1" t="e">
        <f>H143*1.63</f>
        <v>#DIV/0!</v>
      </c>
      <c r="J143" s="4" t="e">
        <f t="shared" si="12"/>
        <v>#DIV/0!</v>
      </c>
      <c r="K143" s="12" t="e">
        <f t="shared" si="13"/>
        <v>#DIV/0!</v>
      </c>
    </row>
    <row r="144" spans="1:11" hidden="1" x14ac:dyDescent="0.25">
      <c r="A144" s="1" t="s">
        <v>692</v>
      </c>
      <c r="B144" s="1" t="s">
        <v>693</v>
      </c>
      <c r="C144" s="1" t="s">
        <v>217</v>
      </c>
      <c r="H144" s="1" t="e">
        <f t="shared" si="10"/>
        <v>#DIV/0!</v>
      </c>
      <c r="I144" s="1" t="e">
        <f t="shared" si="11"/>
        <v>#DIV/0!</v>
      </c>
      <c r="J144" s="4" t="e">
        <f t="shared" si="12"/>
        <v>#DIV/0!</v>
      </c>
      <c r="K144" s="12" t="e">
        <f t="shared" si="13"/>
        <v>#DIV/0!</v>
      </c>
    </row>
    <row r="145" spans="1:11" x14ac:dyDescent="0.25">
      <c r="A145" s="1" t="s">
        <v>692</v>
      </c>
      <c r="B145" s="1" t="s">
        <v>694</v>
      </c>
      <c r="C145" s="1" t="s">
        <v>44</v>
      </c>
      <c r="D145" s="1">
        <v>24</v>
      </c>
      <c r="H145" s="1">
        <f t="shared" si="10"/>
        <v>24</v>
      </c>
      <c r="I145" s="1">
        <f t="shared" si="11"/>
        <v>39.119999999999997</v>
      </c>
      <c r="J145" s="4">
        <f t="shared" si="12"/>
        <v>39</v>
      </c>
      <c r="K145" s="12">
        <f t="shared" si="13"/>
        <v>31.200000000000003</v>
      </c>
    </row>
    <row r="146" spans="1:11" hidden="1" x14ac:dyDescent="0.25">
      <c r="A146" s="1" t="s">
        <v>692</v>
      </c>
      <c r="B146" s="1" t="s">
        <v>694</v>
      </c>
      <c r="C146" s="1" t="s">
        <v>459</v>
      </c>
      <c r="H146" s="1" t="e">
        <f t="shared" si="10"/>
        <v>#DIV/0!</v>
      </c>
      <c r="I146" s="1" t="e">
        <f t="shared" si="11"/>
        <v>#DIV/0!</v>
      </c>
      <c r="J146" s="4" t="e">
        <f t="shared" si="12"/>
        <v>#DIV/0!</v>
      </c>
      <c r="K146" s="12" t="e">
        <f t="shared" si="13"/>
        <v>#DIV/0!</v>
      </c>
    </row>
    <row r="147" spans="1:11" hidden="1" x14ac:dyDescent="0.25">
      <c r="A147" s="1" t="s">
        <v>692</v>
      </c>
      <c r="B147" s="1" t="s">
        <v>695</v>
      </c>
      <c r="C147" s="1" t="s">
        <v>217</v>
      </c>
      <c r="H147" s="1" t="e">
        <f t="shared" si="10"/>
        <v>#DIV/0!</v>
      </c>
      <c r="I147" s="1" t="e">
        <f t="shared" si="11"/>
        <v>#DIV/0!</v>
      </c>
      <c r="J147" s="4" t="e">
        <f t="shared" si="12"/>
        <v>#DIV/0!</v>
      </c>
      <c r="K147" s="12" t="e">
        <f t="shared" si="13"/>
        <v>#DIV/0!</v>
      </c>
    </row>
    <row r="148" spans="1:11" hidden="1" x14ac:dyDescent="0.25">
      <c r="A148" s="1" t="s">
        <v>692</v>
      </c>
      <c r="B148" s="1" t="s">
        <v>696</v>
      </c>
      <c r="C148" s="1" t="s">
        <v>217</v>
      </c>
      <c r="H148" s="1" t="e">
        <f t="shared" si="10"/>
        <v>#DIV/0!</v>
      </c>
      <c r="I148" s="1" t="e">
        <f t="shared" si="11"/>
        <v>#DIV/0!</v>
      </c>
      <c r="J148" s="4" t="e">
        <f t="shared" si="12"/>
        <v>#DIV/0!</v>
      </c>
      <c r="K148" s="12" t="e">
        <f t="shared" si="13"/>
        <v>#DIV/0!</v>
      </c>
    </row>
    <row r="149" spans="1:11" x14ac:dyDescent="0.25">
      <c r="A149" s="1" t="s">
        <v>697</v>
      </c>
      <c r="B149" s="1" t="s">
        <v>698</v>
      </c>
      <c r="C149" s="1" t="s">
        <v>44</v>
      </c>
      <c r="G149" s="1">
        <v>17</v>
      </c>
      <c r="H149" s="1">
        <f t="shared" si="10"/>
        <v>17</v>
      </c>
      <c r="I149" s="1">
        <f t="shared" si="11"/>
        <v>27.709999999999997</v>
      </c>
      <c r="J149" s="4">
        <f t="shared" si="12"/>
        <v>27</v>
      </c>
      <c r="K149" s="12">
        <f t="shared" si="13"/>
        <v>22.1</v>
      </c>
    </row>
    <row r="150" spans="1:11" hidden="1" x14ac:dyDescent="0.25">
      <c r="A150" s="1" t="s">
        <v>697</v>
      </c>
      <c r="B150" s="1" t="s">
        <v>699</v>
      </c>
      <c r="C150" s="1" t="s">
        <v>44</v>
      </c>
      <c r="H150" s="1" t="e">
        <f t="shared" si="10"/>
        <v>#DIV/0!</v>
      </c>
      <c r="I150" s="1" t="e">
        <f t="shared" si="11"/>
        <v>#DIV/0!</v>
      </c>
      <c r="J150" s="4" t="e">
        <f t="shared" si="12"/>
        <v>#DIV/0!</v>
      </c>
      <c r="K150" s="12" t="e">
        <f t="shared" si="13"/>
        <v>#DIV/0!</v>
      </c>
    </row>
    <row r="151" spans="1:11" hidden="1" x14ac:dyDescent="0.25">
      <c r="A151" s="1" t="s">
        <v>697</v>
      </c>
      <c r="B151" s="1" t="s">
        <v>699</v>
      </c>
      <c r="C151" s="1" t="s">
        <v>459</v>
      </c>
      <c r="H151" s="1" t="e">
        <f t="shared" si="10"/>
        <v>#DIV/0!</v>
      </c>
      <c r="I151" s="1" t="e">
        <f t="shared" si="11"/>
        <v>#DIV/0!</v>
      </c>
      <c r="J151" s="4" t="e">
        <f t="shared" si="12"/>
        <v>#DIV/0!</v>
      </c>
      <c r="K151" s="12" t="e">
        <f t="shared" si="13"/>
        <v>#DIV/0!</v>
      </c>
    </row>
    <row r="152" spans="1:11" hidden="1" x14ac:dyDescent="0.25">
      <c r="A152" s="1" t="s">
        <v>697</v>
      </c>
      <c r="B152" s="1" t="s">
        <v>699</v>
      </c>
      <c r="C152" s="1" t="s">
        <v>636</v>
      </c>
      <c r="H152" s="1" t="e">
        <f t="shared" si="10"/>
        <v>#DIV/0!</v>
      </c>
      <c r="I152" s="1" t="e">
        <f t="shared" si="11"/>
        <v>#DIV/0!</v>
      </c>
      <c r="J152" s="4" t="e">
        <f t="shared" si="12"/>
        <v>#DIV/0!</v>
      </c>
      <c r="K152" s="12" t="e">
        <f t="shared" si="13"/>
        <v>#DIV/0!</v>
      </c>
    </row>
    <row r="153" spans="1:11" hidden="1" x14ac:dyDescent="0.25">
      <c r="A153" s="1" t="s">
        <v>697</v>
      </c>
      <c r="B153" s="1" t="s">
        <v>700</v>
      </c>
      <c r="C153" s="1" t="s">
        <v>44</v>
      </c>
      <c r="H153" s="1" t="e">
        <f t="shared" si="10"/>
        <v>#DIV/0!</v>
      </c>
      <c r="I153" s="1" t="e">
        <f t="shared" si="11"/>
        <v>#DIV/0!</v>
      </c>
      <c r="J153" s="4" t="e">
        <f t="shared" si="12"/>
        <v>#DIV/0!</v>
      </c>
      <c r="K153" s="12" t="e">
        <f t="shared" si="13"/>
        <v>#DIV/0!</v>
      </c>
    </row>
    <row r="154" spans="1:11" hidden="1" x14ac:dyDescent="0.25">
      <c r="A154" s="1" t="s">
        <v>697</v>
      </c>
      <c r="B154" s="1" t="s">
        <v>700</v>
      </c>
      <c r="C154" s="1" t="s">
        <v>459</v>
      </c>
      <c r="H154" s="1" t="e">
        <f t="shared" si="10"/>
        <v>#DIV/0!</v>
      </c>
      <c r="I154" s="1" t="e">
        <f t="shared" si="11"/>
        <v>#DIV/0!</v>
      </c>
      <c r="J154" s="4" t="e">
        <f t="shared" si="12"/>
        <v>#DIV/0!</v>
      </c>
      <c r="K154" s="12" t="e">
        <f t="shared" si="13"/>
        <v>#DIV/0!</v>
      </c>
    </row>
    <row r="155" spans="1:11" hidden="1" x14ac:dyDescent="0.25">
      <c r="A155" s="1" t="s">
        <v>697</v>
      </c>
      <c r="B155" s="1" t="s">
        <v>700</v>
      </c>
      <c r="C155" s="1" t="s">
        <v>636</v>
      </c>
      <c r="H155" s="1" t="e">
        <f t="shared" si="10"/>
        <v>#DIV/0!</v>
      </c>
      <c r="I155" s="1" t="e">
        <f t="shared" si="11"/>
        <v>#DIV/0!</v>
      </c>
      <c r="J155" s="4" t="e">
        <f t="shared" si="12"/>
        <v>#DIV/0!</v>
      </c>
      <c r="K155" s="12" t="e">
        <f t="shared" si="13"/>
        <v>#DIV/0!</v>
      </c>
    </row>
    <row r="156" spans="1:11" x14ac:dyDescent="0.25">
      <c r="A156" s="1" t="s">
        <v>697</v>
      </c>
      <c r="B156" s="1" t="s">
        <v>701</v>
      </c>
      <c r="C156" s="1" t="s">
        <v>44</v>
      </c>
      <c r="G156" s="1">
        <v>17</v>
      </c>
      <c r="H156" s="1">
        <f t="shared" si="10"/>
        <v>17</v>
      </c>
      <c r="I156" s="1">
        <f t="shared" si="11"/>
        <v>27.709999999999997</v>
      </c>
      <c r="J156" s="4">
        <f t="shared" si="12"/>
        <v>27</v>
      </c>
      <c r="K156" s="12">
        <f t="shared" si="13"/>
        <v>22.1</v>
      </c>
    </row>
    <row r="157" spans="1:11" hidden="1" x14ac:dyDescent="0.25">
      <c r="A157" s="1" t="s">
        <v>697</v>
      </c>
      <c r="B157" s="1" t="s">
        <v>702</v>
      </c>
      <c r="C157" s="1" t="s">
        <v>459</v>
      </c>
      <c r="H157" s="1" t="e">
        <f t="shared" si="10"/>
        <v>#DIV/0!</v>
      </c>
      <c r="I157" s="1" t="e">
        <f t="shared" si="11"/>
        <v>#DIV/0!</v>
      </c>
      <c r="J157" s="4" t="e">
        <f t="shared" si="12"/>
        <v>#DIV/0!</v>
      </c>
      <c r="K157" s="12" t="e">
        <f t="shared" si="13"/>
        <v>#DIV/0!</v>
      </c>
    </row>
    <row r="158" spans="1:11" hidden="1" x14ac:dyDescent="0.25">
      <c r="A158" s="1" t="s">
        <v>697</v>
      </c>
      <c r="B158" s="1" t="s">
        <v>702</v>
      </c>
      <c r="C158" s="1" t="s">
        <v>636</v>
      </c>
      <c r="H158" s="1" t="e">
        <f t="shared" si="10"/>
        <v>#DIV/0!</v>
      </c>
      <c r="I158" s="1" t="e">
        <f t="shared" si="11"/>
        <v>#DIV/0!</v>
      </c>
      <c r="J158" s="4" t="e">
        <f t="shared" si="12"/>
        <v>#DIV/0!</v>
      </c>
      <c r="K158" s="12" t="e">
        <f t="shared" si="13"/>
        <v>#DIV/0!</v>
      </c>
    </row>
    <row r="159" spans="1:11" x14ac:dyDescent="0.25">
      <c r="A159" s="1" t="s">
        <v>703</v>
      </c>
      <c r="B159" s="1" t="s">
        <v>1218</v>
      </c>
      <c r="C159" s="1" t="s">
        <v>44</v>
      </c>
      <c r="G159" s="1">
        <v>14</v>
      </c>
      <c r="H159" s="1">
        <f t="shared" si="10"/>
        <v>14</v>
      </c>
      <c r="I159" s="1">
        <f t="shared" si="11"/>
        <v>22.82</v>
      </c>
      <c r="J159" s="4">
        <f t="shared" si="12"/>
        <v>22.5</v>
      </c>
      <c r="K159" s="12">
        <f t="shared" si="13"/>
        <v>18.2</v>
      </c>
    </row>
    <row r="160" spans="1:11" x14ac:dyDescent="0.25">
      <c r="A160" s="1" t="s">
        <v>703</v>
      </c>
      <c r="B160" s="1" t="s">
        <v>704</v>
      </c>
      <c r="C160" s="1" t="s">
        <v>459</v>
      </c>
      <c r="G160" s="1">
        <v>18</v>
      </c>
      <c r="H160" s="1">
        <f t="shared" si="10"/>
        <v>18</v>
      </c>
      <c r="I160" s="1">
        <f t="shared" si="11"/>
        <v>29.339999999999996</v>
      </c>
      <c r="J160" s="4">
        <f t="shared" si="12"/>
        <v>30</v>
      </c>
      <c r="K160" s="12">
        <f t="shared" si="13"/>
        <v>23.400000000000002</v>
      </c>
    </row>
    <row r="161" spans="1:11" hidden="1" x14ac:dyDescent="0.25">
      <c r="A161" s="1" t="s">
        <v>703</v>
      </c>
      <c r="B161" s="1" t="s">
        <v>704</v>
      </c>
      <c r="C161" s="1" t="s">
        <v>636</v>
      </c>
      <c r="H161" s="1" t="e">
        <f t="shared" si="10"/>
        <v>#DIV/0!</v>
      </c>
      <c r="I161" s="1" t="e">
        <f t="shared" si="11"/>
        <v>#DIV/0!</v>
      </c>
      <c r="J161" s="4" t="e">
        <f t="shared" si="12"/>
        <v>#DIV/0!</v>
      </c>
      <c r="K161" s="12" t="e">
        <f t="shared" si="13"/>
        <v>#DIV/0!</v>
      </c>
    </row>
    <row r="162" spans="1:11" x14ac:dyDescent="0.25">
      <c r="A162" s="1" t="s">
        <v>705</v>
      </c>
      <c r="B162" s="1" t="s">
        <v>706</v>
      </c>
      <c r="C162" s="1" t="s">
        <v>44</v>
      </c>
      <c r="G162" s="1">
        <v>12</v>
      </c>
      <c r="H162" s="1">
        <f t="shared" si="10"/>
        <v>12</v>
      </c>
      <c r="I162" s="1">
        <f t="shared" si="11"/>
        <v>19.559999999999999</v>
      </c>
      <c r="J162" s="4">
        <f t="shared" si="12"/>
        <v>19.5</v>
      </c>
      <c r="K162" s="12">
        <f t="shared" si="13"/>
        <v>15.600000000000001</v>
      </c>
    </row>
    <row r="163" spans="1:11" x14ac:dyDescent="0.25">
      <c r="A163" s="1" t="s">
        <v>705</v>
      </c>
      <c r="B163" s="1" t="s">
        <v>707</v>
      </c>
      <c r="C163" s="1" t="s">
        <v>44</v>
      </c>
      <c r="G163" s="1">
        <v>12</v>
      </c>
      <c r="H163" s="1">
        <f t="shared" si="10"/>
        <v>12</v>
      </c>
      <c r="I163" s="1">
        <f t="shared" si="11"/>
        <v>19.559999999999999</v>
      </c>
      <c r="J163" s="4">
        <f t="shared" si="12"/>
        <v>19.5</v>
      </c>
      <c r="K163" s="12">
        <f t="shared" si="13"/>
        <v>15.600000000000001</v>
      </c>
    </row>
    <row r="164" spans="1:11" x14ac:dyDescent="0.25">
      <c r="A164" s="1" t="s">
        <v>705</v>
      </c>
      <c r="B164" s="1" t="s">
        <v>708</v>
      </c>
      <c r="C164" s="1" t="s">
        <v>44</v>
      </c>
      <c r="G164" s="1">
        <v>11</v>
      </c>
      <c r="H164" s="1">
        <f t="shared" si="10"/>
        <v>11</v>
      </c>
      <c r="I164" s="1">
        <f t="shared" si="11"/>
        <v>17.93</v>
      </c>
      <c r="J164" s="4">
        <f t="shared" si="12"/>
        <v>18</v>
      </c>
      <c r="K164" s="12">
        <f t="shared" si="13"/>
        <v>14.3</v>
      </c>
    </row>
    <row r="165" spans="1:11" hidden="1" x14ac:dyDescent="0.25">
      <c r="A165" s="1" t="s">
        <v>705</v>
      </c>
      <c r="B165" s="1" t="s">
        <v>708</v>
      </c>
      <c r="C165" s="1" t="s">
        <v>459</v>
      </c>
      <c r="H165" s="1" t="e">
        <f t="shared" si="10"/>
        <v>#DIV/0!</v>
      </c>
      <c r="I165" s="1" t="e">
        <f t="shared" si="11"/>
        <v>#DIV/0!</v>
      </c>
      <c r="J165" s="4" t="e">
        <f t="shared" si="12"/>
        <v>#DIV/0!</v>
      </c>
      <c r="K165" s="12" t="e">
        <f t="shared" si="13"/>
        <v>#DIV/0!</v>
      </c>
    </row>
    <row r="166" spans="1:11" x14ac:dyDescent="0.25">
      <c r="A166" s="1" t="s">
        <v>705</v>
      </c>
      <c r="B166" s="1" t="s">
        <v>709</v>
      </c>
      <c r="C166" s="1" t="s">
        <v>44</v>
      </c>
      <c r="D166" s="1">
        <v>20</v>
      </c>
      <c r="H166" s="1">
        <f t="shared" si="10"/>
        <v>20</v>
      </c>
      <c r="I166" s="1">
        <f t="shared" si="11"/>
        <v>32.599999999999994</v>
      </c>
      <c r="J166" s="4">
        <f t="shared" si="12"/>
        <v>33</v>
      </c>
      <c r="K166" s="12">
        <f t="shared" si="13"/>
        <v>26</v>
      </c>
    </row>
    <row r="167" spans="1:11" hidden="1" x14ac:dyDescent="0.25">
      <c r="A167" s="1" t="s">
        <v>705</v>
      </c>
      <c r="B167" s="1" t="s">
        <v>710</v>
      </c>
      <c r="C167" s="1" t="s">
        <v>44</v>
      </c>
      <c r="H167" s="1" t="e">
        <f t="shared" si="10"/>
        <v>#DIV/0!</v>
      </c>
      <c r="I167" s="1" t="e">
        <f t="shared" si="11"/>
        <v>#DIV/0!</v>
      </c>
      <c r="J167" s="4" t="e">
        <f t="shared" si="12"/>
        <v>#DIV/0!</v>
      </c>
      <c r="K167" s="12" t="e">
        <f t="shared" si="13"/>
        <v>#DIV/0!</v>
      </c>
    </row>
    <row r="168" spans="1:11" hidden="1" x14ac:dyDescent="0.25">
      <c r="A168" s="1" t="s">
        <v>705</v>
      </c>
      <c r="B168" s="1" t="s">
        <v>711</v>
      </c>
      <c r="C168" s="1" t="s">
        <v>459</v>
      </c>
      <c r="H168" s="1" t="e">
        <f t="shared" si="10"/>
        <v>#DIV/0!</v>
      </c>
      <c r="I168" s="1" t="e">
        <f t="shared" si="11"/>
        <v>#DIV/0!</v>
      </c>
      <c r="J168" s="4" t="e">
        <f t="shared" si="12"/>
        <v>#DIV/0!</v>
      </c>
      <c r="K168" s="12" t="e">
        <f t="shared" si="13"/>
        <v>#DIV/0!</v>
      </c>
    </row>
    <row r="169" spans="1:11" hidden="1" x14ac:dyDescent="0.25">
      <c r="A169" s="1" t="s">
        <v>712</v>
      </c>
      <c r="B169" s="1" t="s">
        <v>713</v>
      </c>
      <c r="C169" s="1" t="s">
        <v>217</v>
      </c>
      <c r="H169" s="1" t="e">
        <f t="shared" si="10"/>
        <v>#DIV/0!</v>
      </c>
      <c r="I169" s="1" t="e">
        <f t="shared" si="11"/>
        <v>#DIV/0!</v>
      </c>
      <c r="J169" s="4" t="e">
        <f t="shared" si="12"/>
        <v>#DIV/0!</v>
      </c>
      <c r="K169" s="12" t="e">
        <f t="shared" si="13"/>
        <v>#DIV/0!</v>
      </c>
    </row>
    <row r="170" spans="1:11" hidden="1" x14ac:dyDescent="0.25">
      <c r="A170" s="1" t="s">
        <v>712</v>
      </c>
      <c r="B170" s="1" t="s">
        <v>714</v>
      </c>
      <c r="C170" s="1" t="s">
        <v>44</v>
      </c>
      <c r="H170" s="1" t="e">
        <f t="shared" si="10"/>
        <v>#DIV/0!</v>
      </c>
      <c r="I170" s="1" t="e">
        <f t="shared" si="11"/>
        <v>#DIV/0!</v>
      </c>
      <c r="J170" s="4" t="e">
        <f t="shared" si="12"/>
        <v>#DIV/0!</v>
      </c>
      <c r="K170" s="12" t="e">
        <f t="shared" si="13"/>
        <v>#DIV/0!</v>
      </c>
    </row>
    <row r="171" spans="1:11" hidden="1" x14ac:dyDescent="0.25">
      <c r="A171" s="1" t="s">
        <v>712</v>
      </c>
      <c r="B171" s="1" t="s">
        <v>714</v>
      </c>
      <c r="C171" s="1" t="s">
        <v>459</v>
      </c>
      <c r="H171" s="1" t="e">
        <f t="shared" si="10"/>
        <v>#DIV/0!</v>
      </c>
      <c r="I171" s="1" t="e">
        <f t="shared" si="11"/>
        <v>#DIV/0!</v>
      </c>
      <c r="J171" s="4" t="e">
        <f t="shared" si="12"/>
        <v>#DIV/0!</v>
      </c>
      <c r="K171" s="12" t="e">
        <f t="shared" si="13"/>
        <v>#DIV/0!</v>
      </c>
    </row>
    <row r="172" spans="1:11" hidden="1" x14ac:dyDescent="0.25">
      <c r="A172" s="1" t="s">
        <v>715</v>
      </c>
      <c r="B172" s="1" t="s">
        <v>716</v>
      </c>
      <c r="C172" s="1" t="s">
        <v>44</v>
      </c>
      <c r="H172" s="1" t="e">
        <f>AVERAGE(D172,E172,F172,G172)</f>
        <v>#DIV/0!</v>
      </c>
      <c r="I172" s="1" t="e">
        <f>H172*1.63</f>
        <v>#DIV/0!</v>
      </c>
      <c r="J172" s="4" t="e">
        <f t="shared" si="12"/>
        <v>#DIV/0!</v>
      </c>
      <c r="K172" s="12" t="e">
        <f t="shared" si="13"/>
        <v>#DIV/0!</v>
      </c>
    </row>
    <row r="173" spans="1:11" x14ac:dyDescent="0.25">
      <c r="A173" s="1" t="s">
        <v>715</v>
      </c>
      <c r="B173" s="1" t="s">
        <v>716</v>
      </c>
      <c r="C173" s="1" t="s">
        <v>459</v>
      </c>
      <c r="G173" s="1">
        <v>16</v>
      </c>
      <c r="H173" s="1">
        <f t="shared" si="10"/>
        <v>16</v>
      </c>
      <c r="I173" s="1">
        <f t="shared" si="11"/>
        <v>26.08</v>
      </c>
      <c r="J173" s="4">
        <f t="shared" si="12"/>
        <v>25.5</v>
      </c>
      <c r="K173" s="12">
        <f t="shared" si="13"/>
        <v>20.8</v>
      </c>
    </row>
    <row r="174" spans="1:11" hidden="1" x14ac:dyDescent="0.25">
      <c r="A174" s="1" t="s">
        <v>717</v>
      </c>
      <c r="B174" s="1" t="s">
        <v>718</v>
      </c>
      <c r="C174" s="1" t="s">
        <v>217</v>
      </c>
      <c r="H174" s="1" t="e">
        <f t="shared" si="10"/>
        <v>#DIV/0!</v>
      </c>
      <c r="I174" s="1" t="e">
        <f t="shared" si="11"/>
        <v>#DIV/0!</v>
      </c>
      <c r="J174" s="4" t="e">
        <f t="shared" si="12"/>
        <v>#DIV/0!</v>
      </c>
      <c r="K174" s="12" t="e">
        <f t="shared" si="13"/>
        <v>#DIV/0!</v>
      </c>
    </row>
    <row r="175" spans="1:11" x14ac:dyDescent="0.25">
      <c r="A175" s="1" t="s">
        <v>719</v>
      </c>
      <c r="B175" s="1" t="s">
        <v>720</v>
      </c>
      <c r="C175" s="1" t="s">
        <v>44</v>
      </c>
      <c r="G175" s="1">
        <v>11</v>
      </c>
      <c r="H175" s="1">
        <f t="shared" si="10"/>
        <v>11</v>
      </c>
      <c r="I175" s="1">
        <f t="shared" si="11"/>
        <v>17.93</v>
      </c>
      <c r="J175" s="4">
        <f t="shared" si="12"/>
        <v>18</v>
      </c>
      <c r="K175" s="12">
        <f t="shared" si="13"/>
        <v>14.3</v>
      </c>
    </row>
    <row r="176" spans="1:11" x14ac:dyDescent="0.25">
      <c r="A176" s="1" t="s">
        <v>719</v>
      </c>
      <c r="B176" s="1" t="s">
        <v>720</v>
      </c>
      <c r="C176" s="1" t="s">
        <v>217</v>
      </c>
      <c r="D176" s="1">
        <v>19</v>
      </c>
      <c r="F176" s="1">
        <v>11.55</v>
      </c>
      <c r="H176" s="1">
        <f t="shared" si="10"/>
        <v>15.275</v>
      </c>
      <c r="I176" s="1">
        <f t="shared" si="11"/>
        <v>24.898249999999997</v>
      </c>
      <c r="J176" s="4">
        <f t="shared" si="12"/>
        <v>25.5</v>
      </c>
      <c r="K176" s="12">
        <f t="shared" si="13"/>
        <v>19.857500000000002</v>
      </c>
    </row>
    <row r="177" spans="1:11" x14ac:dyDescent="0.25">
      <c r="A177" s="1" t="s">
        <v>719</v>
      </c>
      <c r="B177" s="1" t="s">
        <v>720</v>
      </c>
      <c r="C177" s="1" t="s">
        <v>459</v>
      </c>
      <c r="G177" s="1">
        <v>16</v>
      </c>
      <c r="H177" s="1">
        <f t="shared" si="10"/>
        <v>16</v>
      </c>
      <c r="I177" s="1">
        <f t="shared" si="11"/>
        <v>26.08</v>
      </c>
      <c r="J177" s="4">
        <f t="shared" si="12"/>
        <v>25.5</v>
      </c>
      <c r="K177" s="12">
        <f t="shared" si="13"/>
        <v>20.8</v>
      </c>
    </row>
    <row r="178" spans="1:11" x14ac:dyDescent="0.25">
      <c r="A178" s="1" t="s">
        <v>719</v>
      </c>
      <c r="B178" s="1" t="s">
        <v>721</v>
      </c>
      <c r="C178" s="1" t="s">
        <v>44</v>
      </c>
      <c r="G178" s="1">
        <v>14</v>
      </c>
      <c r="H178" s="1">
        <f t="shared" si="10"/>
        <v>14</v>
      </c>
      <c r="I178" s="1">
        <f t="shared" si="11"/>
        <v>22.82</v>
      </c>
      <c r="J178" s="4">
        <f t="shared" si="12"/>
        <v>22.5</v>
      </c>
      <c r="K178" s="12">
        <f t="shared" si="13"/>
        <v>18.2</v>
      </c>
    </row>
    <row r="179" spans="1:11" x14ac:dyDescent="0.25">
      <c r="A179" s="1" t="s">
        <v>719</v>
      </c>
      <c r="B179" s="1" t="s">
        <v>721</v>
      </c>
      <c r="C179" s="1" t="s">
        <v>459</v>
      </c>
      <c r="G179" s="1">
        <v>20</v>
      </c>
      <c r="H179" s="1">
        <f>AVERAGE(D179,E179,F179,G180)</f>
        <v>20</v>
      </c>
      <c r="I179" s="1">
        <f t="shared" si="11"/>
        <v>32.599999999999994</v>
      </c>
      <c r="J179" s="4">
        <f t="shared" si="12"/>
        <v>33</v>
      </c>
      <c r="K179" s="12">
        <f t="shared" si="13"/>
        <v>26</v>
      </c>
    </row>
    <row r="180" spans="1:11" x14ac:dyDescent="0.25">
      <c r="A180" s="1" t="s">
        <v>719</v>
      </c>
      <c r="B180" s="1" t="s">
        <v>722</v>
      </c>
      <c r="C180" s="1" t="s">
        <v>44</v>
      </c>
      <c r="G180" s="1">
        <v>20</v>
      </c>
      <c r="H180" s="1">
        <f>AVERAGE(D180,E180,F180,G180)</f>
        <v>20</v>
      </c>
      <c r="I180" s="1">
        <f t="shared" si="11"/>
        <v>32.599999999999994</v>
      </c>
      <c r="J180" s="4">
        <f t="shared" si="12"/>
        <v>33</v>
      </c>
      <c r="K180" s="12">
        <f t="shared" si="13"/>
        <v>26</v>
      </c>
    </row>
    <row r="181" spans="1:11" x14ac:dyDescent="0.25">
      <c r="A181" s="1" t="s">
        <v>719</v>
      </c>
      <c r="B181" s="1" t="s">
        <v>722</v>
      </c>
      <c r="C181" s="1" t="s">
        <v>217</v>
      </c>
      <c r="D181" s="1">
        <v>26.4</v>
      </c>
      <c r="H181" s="1">
        <f t="shared" si="10"/>
        <v>26.4</v>
      </c>
      <c r="I181" s="1">
        <f t="shared" si="11"/>
        <v>43.031999999999996</v>
      </c>
      <c r="J181" s="4">
        <v>33.6</v>
      </c>
      <c r="K181" s="12">
        <f t="shared" si="13"/>
        <v>34.32</v>
      </c>
    </row>
    <row r="182" spans="1:11" x14ac:dyDescent="0.25">
      <c r="A182" s="1" t="s">
        <v>719</v>
      </c>
      <c r="B182" s="1" t="s">
        <v>722</v>
      </c>
      <c r="C182" s="1" t="s">
        <v>459</v>
      </c>
      <c r="G182" s="1">
        <v>27</v>
      </c>
      <c r="H182" s="1">
        <f t="shared" si="10"/>
        <v>27</v>
      </c>
      <c r="I182" s="1">
        <f t="shared" si="11"/>
        <v>44.01</v>
      </c>
      <c r="J182" s="4">
        <f t="shared" si="12"/>
        <v>43.5</v>
      </c>
      <c r="K182" s="12">
        <f t="shared" si="13"/>
        <v>35.1</v>
      </c>
    </row>
    <row r="183" spans="1:11" x14ac:dyDescent="0.25">
      <c r="A183" s="1" t="s">
        <v>719</v>
      </c>
      <c r="B183" s="1" t="s">
        <v>723</v>
      </c>
      <c r="C183" s="1" t="s">
        <v>44</v>
      </c>
      <c r="G183" s="1">
        <v>20</v>
      </c>
      <c r="H183" s="1">
        <f t="shared" si="10"/>
        <v>20</v>
      </c>
      <c r="I183" s="1">
        <f t="shared" si="11"/>
        <v>32.599999999999994</v>
      </c>
      <c r="J183" s="4">
        <v>29.25</v>
      </c>
      <c r="K183" s="12">
        <f t="shared" si="13"/>
        <v>26</v>
      </c>
    </row>
    <row r="184" spans="1:11" x14ac:dyDescent="0.25">
      <c r="A184" s="1" t="s">
        <v>719</v>
      </c>
      <c r="B184" s="1" t="s">
        <v>723</v>
      </c>
      <c r="C184" s="1" t="s">
        <v>217</v>
      </c>
      <c r="D184" s="1">
        <v>26.4</v>
      </c>
      <c r="F184" s="1">
        <v>15.3</v>
      </c>
      <c r="H184" s="1">
        <f t="shared" si="10"/>
        <v>20.85</v>
      </c>
      <c r="I184" s="1">
        <f t="shared" si="11"/>
        <v>33.985500000000002</v>
      </c>
      <c r="J184" s="4">
        <v>32.6</v>
      </c>
      <c r="K184" s="12">
        <f t="shared" si="13"/>
        <v>27.105000000000004</v>
      </c>
    </row>
    <row r="185" spans="1:11" x14ac:dyDescent="0.25">
      <c r="A185" s="1" t="s">
        <v>719</v>
      </c>
      <c r="B185" s="1" t="s">
        <v>723</v>
      </c>
      <c r="C185" s="1" t="s">
        <v>459</v>
      </c>
      <c r="G185" s="1">
        <v>26</v>
      </c>
      <c r="H185" s="1">
        <f t="shared" si="10"/>
        <v>26</v>
      </c>
      <c r="I185" s="1">
        <f t="shared" si="11"/>
        <v>42.379999999999995</v>
      </c>
      <c r="J185" s="4">
        <f t="shared" si="12"/>
        <v>42</v>
      </c>
      <c r="K185" s="12">
        <f t="shared" si="13"/>
        <v>33.800000000000004</v>
      </c>
    </row>
    <row r="186" spans="1:11" hidden="1" x14ac:dyDescent="0.25">
      <c r="A186" s="1" t="s">
        <v>719</v>
      </c>
      <c r="B186" s="1" t="s">
        <v>723</v>
      </c>
      <c r="C186" s="1" t="s">
        <v>636</v>
      </c>
      <c r="H186" s="1" t="e">
        <f t="shared" si="10"/>
        <v>#DIV/0!</v>
      </c>
      <c r="I186" s="1" t="e">
        <f t="shared" si="11"/>
        <v>#DIV/0!</v>
      </c>
      <c r="J186" s="4" t="e">
        <f t="shared" si="12"/>
        <v>#DIV/0!</v>
      </c>
      <c r="K186" s="12" t="e">
        <f t="shared" si="13"/>
        <v>#DIV/0!</v>
      </c>
    </row>
    <row r="187" spans="1:11" x14ac:dyDescent="0.25">
      <c r="A187" s="1" t="s">
        <v>719</v>
      </c>
      <c r="B187" s="1" t="s">
        <v>724</v>
      </c>
      <c r="C187" s="1" t="s">
        <v>44</v>
      </c>
      <c r="G187" s="1">
        <v>20</v>
      </c>
      <c r="H187" s="1">
        <f t="shared" si="10"/>
        <v>20</v>
      </c>
      <c r="I187" s="1">
        <f t="shared" si="11"/>
        <v>32.599999999999994</v>
      </c>
      <c r="J187" s="4">
        <f t="shared" si="12"/>
        <v>33</v>
      </c>
      <c r="K187" s="12">
        <f t="shared" si="13"/>
        <v>26</v>
      </c>
    </row>
    <row r="188" spans="1:11" hidden="1" x14ac:dyDescent="0.25">
      <c r="A188" s="1" t="s">
        <v>719</v>
      </c>
      <c r="B188" s="1" t="s">
        <v>724</v>
      </c>
      <c r="C188" s="1" t="s">
        <v>217</v>
      </c>
      <c r="H188" s="1" t="e">
        <f t="shared" si="10"/>
        <v>#DIV/0!</v>
      </c>
      <c r="I188" s="1" t="e">
        <f t="shared" si="11"/>
        <v>#DIV/0!</v>
      </c>
      <c r="J188" s="4" t="e">
        <f t="shared" si="12"/>
        <v>#DIV/0!</v>
      </c>
      <c r="K188" s="12" t="e">
        <f t="shared" si="13"/>
        <v>#DIV/0!</v>
      </c>
    </row>
    <row r="189" spans="1:11" x14ac:dyDescent="0.25">
      <c r="A189" s="1" t="s">
        <v>719</v>
      </c>
      <c r="B189" s="1" t="s">
        <v>724</v>
      </c>
      <c r="C189" s="1" t="s">
        <v>459</v>
      </c>
      <c r="G189" s="1">
        <v>27</v>
      </c>
      <c r="H189" s="1">
        <f t="shared" si="10"/>
        <v>27</v>
      </c>
      <c r="I189" s="1">
        <f t="shared" si="11"/>
        <v>44.01</v>
      </c>
      <c r="J189" s="4">
        <f t="shared" si="12"/>
        <v>43.5</v>
      </c>
      <c r="K189" s="12">
        <f t="shared" si="13"/>
        <v>35.1</v>
      </c>
    </row>
    <row r="190" spans="1:11" x14ac:dyDescent="0.25">
      <c r="A190" s="1" t="s">
        <v>719</v>
      </c>
      <c r="B190" s="1" t="s">
        <v>725</v>
      </c>
      <c r="C190" s="1" t="s">
        <v>44</v>
      </c>
      <c r="G190" s="1">
        <v>21</v>
      </c>
      <c r="H190" s="1">
        <f t="shared" si="10"/>
        <v>21</v>
      </c>
      <c r="I190" s="1">
        <f t="shared" si="11"/>
        <v>34.229999999999997</v>
      </c>
      <c r="J190" s="4">
        <v>30</v>
      </c>
      <c r="K190" s="12">
        <f t="shared" si="13"/>
        <v>27.3</v>
      </c>
    </row>
    <row r="191" spans="1:11" hidden="1" x14ac:dyDescent="0.25">
      <c r="A191" s="1" t="s">
        <v>719</v>
      </c>
      <c r="B191" s="1" t="s">
        <v>725</v>
      </c>
      <c r="C191" s="1" t="s">
        <v>217</v>
      </c>
      <c r="H191" s="1" t="e">
        <f t="shared" ref="H191:H254" si="14">AVERAGE(D191,E191,F191,G191)</f>
        <v>#DIV/0!</v>
      </c>
      <c r="I191" s="1" t="e">
        <f t="shared" ref="I191:I254" si="15">H191*1.63</f>
        <v>#DIV/0!</v>
      </c>
      <c r="J191" s="4" t="e">
        <f t="shared" si="12"/>
        <v>#DIV/0!</v>
      </c>
      <c r="K191" s="12" t="e">
        <f t="shared" si="13"/>
        <v>#DIV/0!</v>
      </c>
    </row>
    <row r="192" spans="1:11" x14ac:dyDescent="0.25">
      <c r="A192" s="1" t="s">
        <v>719</v>
      </c>
      <c r="B192" s="1" t="s">
        <v>725</v>
      </c>
      <c r="C192" s="1" t="s">
        <v>459</v>
      </c>
      <c r="G192" s="1">
        <v>25</v>
      </c>
      <c r="H192" s="1">
        <f t="shared" si="14"/>
        <v>25</v>
      </c>
      <c r="I192" s="1">
        <f t="shared" si="15"/>
        <v>40.75</v>
      </c>
      <c r="J192" s="4">
        <f t="shared" si="12"/>
        <v>40.5</v>
      </c>
      <c r="K192" s="12">
        <f t="shared" si="13"/>
        <v>32.5</v>
      </c>
    </row>
    <row r="193" spans="1:11" x14ac:dyDescent="0.25">
      <c r="A193" s="1" t="s">
        <v>719</v>
      </c>
      <c r="B193" s="1" t="s">
        <v>726</v>
      </c>
      <c r="C193" s="1" t="s">
        <v>44</v>
      </c>
      <c r="G193" s="1">
        <v>22</v>
      </c>
      <c r="H193" s="1">
        <f t="shared" si="14"/>
        <v>22</v>
      </c>
      <c r="I193" s="1">
        <f t="shared" si="15"/>
        <v>35.86</v>
      </c>
      <c r="J193" s="4">
        <v>30</v>
      </c>
      <c r="K193" s="12">
        <f t="shared" si="13"/>
        <v>28.6</v>
      </c>
    </row>
    <row r="194" spans="1:11" x14ac:dyDescent="0.25">
      <c r="A194" s="1" t="s">
        <v>719</v>
      </c>
      <c r="B194" s="1" t="s">
        <v>726</v>
      </c>
      <c r="C194" s="1" t="s">
        <v>217</v>
      </c>
      <c r="D194" s="1">
        <v>26.4</v>
      </c>
      <c r="F194" s="1">
        <v>15.3</v>
      </c>
      <c r="H194" s="1">
        <f t="shared" si="14"/>
        <v>20.85</v>
      </c>
      <c r="I194" s="1">
        <f t="shared" si="15"/>
        <v>33.985500000000002</v>
      </c>
      <c r="J194" s="4">
        <v>32.5</v>
      </c>
      <c r="K194" s="12">
        <f t="shared" si="13"/>
        <v>27.105000000000004</v>
      </c>
    </row>
    <row r="195" spans="1:11" x14ac:dyDescent="0.25">
      <c r="A195" s="1" t="s">
        <v>719</v>
      </c>
      <c r="B195" s="1" t="s">
        <v>726</v>
      </c>
      <c r="C195" s="1" t="s">
        <v>459</v>
      </c>
      <c r="G195" s="1">
        <v>26</v>
      </c>
      <c r="H195" s="1">
        <f t="shared" si="14"/>
        <v>26</v>
      </c>
      <c r="I195" s="1">
        <f t="shared" si="15"/>
        <v>42.379999999999995</v>
      </c>
      <c r="J195" s="4">
        <f t="shared" ref="J195:J255" si="16">MROUND(I195,1.5)</f>
        <v>42</v>
      </c>
      <c r="K195" s="12">
        <f t="shared" si="13"/>
        <v>33.800000000000004</v>
      </c>
    </row>
    <row r="196" spans="1:11" hidden="1" x14ac:dyDescent="0.25">
      <c r="A196" s="1" t="s">
        <v>719</v>
      </c>
      <c r="B196" s="1" t="s">
        <v>727</v>
      </c>
      <c r="C196" s="1" t="s">
        <v>44</v>
      </c>
      <c r="H196" s="1" t="e">
        <f t="shared" si="14"/>
        <v>#DIV/0!</v>
      </c>
      <c r="I196" s="1" t="e">
        <f t="shared" si="15"/>
        <v>#DIV/0!</v>
      </c>
      <c r="J196" s="4" t="e">
        <f t="shared" si="16"/>
        <v>#DIV/0!</v>
      </c>
      <c r="K196" s="12" t="e">
        <f t="shared" si="13"/>
        <v>#DIV/0!</v>
      </c>
    </row>
    <row r="197" spans="1:11" x14ac:dyDescent="0.25">
      <c r="A197" s="1" t="s">
        <v>719</v>
      </c>
      <c r="B197" s="1" t="s">
        <v>727</v>
      </c>
      <c r="C197" s="1" t="s">
        <v>217</v>
      </c>
      <c r="D197" s="1">
        <v>26.4</v>
      </c>
      <c r="H197" s="1">
        <f t="shared" si="14"/>
        <v>26.4</v>
      </c>
      <c r="I197" s="1">
        <f t="shared" si="15"/>
        <v>43.031999999999996</v>
      </c>
      <c r="J197" s="4">
        <f t="shared" si="16"/>
        <v>43.5</v>
      </c>
      <c r="K197" s="12">
        <f t="shared" si="13"/>
        <v>34.32</v>
      </c>
    </row>
    <row r="198" spans="1:11" hidden="1" x14ac:dyDescent="0.25">
      <c r="A198" s="1" t="s">
        <v>719</v>
      </c>
      <c r="B198" s="1" t="s">
        <v>1040</v>
      </c>
      <c r="C198" s="1" t="s">
        <v>44</v>
      </c>
      <c r="H198" s="1" t="e">
        <f t="shared" si="14"/>
        <v>#DIV/0!</v>
      </c>
      <c r="I198" s="1" t="e">
        <f t="shared" si="15"/>
        <v>#DIV/0!</v>
      </c>
      <c r="J198" s="4" t="e">
        <f t="shared" si="16"/>
        <v>#DIV/0!</v>
      </c>
      <c r="K198" s="12" t="e">
        <f t="shared" si="13"/>
        <v>#DIV/0!</v>
      </c>
    </row>
    <row r="199" spans="1:11" x14ac:dyDescent="0.25">
      <c r="A199" s="1" t="s">
        <v>719</v>
      </c>
      <c r="B199" s="1" t="s">
        <v>728</v>
      </c>
      <c r="C199" s="1" t="s">
        <v>44</v>
      </c>
      <c r="G199" s="1">
        <v>22</v>
      </c>
      <c r="H199" s="1">
        <f t="shared" si="14"/>
        <v>22</v>
      </c>
      <c r="I199" s="1">
        <f t="shared" si="15"/>
        <v>35.86</v>
      </c>
      <c r="J199" s="4">
        <f t="shared" si="16"/>
        <v>36</v>
      </c>
      <c r="K199" s="12">
        <f t="shared" si="13"/>
        <v>28.6</v>
      </c>
    </row>
    <row r="200" spans="1:11" x14ac:dyDescent="0.25">
      <c r="A200" s="1" t="s">
        <v>719</v>
      </c>
      <c r="B200" s="1" t="s">
        <v>729</v>
      </c>
      <c r="C200" s="1" t="s">
        <v>44</v>
      </c>
      <c r="G200" s="1">
        <v>22</v>
      </c>
      <c r="H200" s="1">
        <f t="shared" si="14"/>
        <v>22</v>
      </c>
      <c r="I200" s="1">
        <f t="shared" si="15"/>
        <v>35.86</v>
      </c>
      <c r="J200" s="4">
        <v>29</v>
      </c>
      <c r="K200" s="12">
        <f t="shared" si="13"/>
        <v>28.6</v>
      </c>
    </row>
    <row r="201" spans="1:11" x14ac:dyDescent="0.25">
      <c r="A201" s="1" t="s">
        <v>719</v>
      </c>
      <c r="B201" s="1" t="s">
        <v>730</v>
      </c>
      <c r="C201" s="1" t="s">
        <v>217</v>
      </c>
      <c r="G201" s="1">
        <v>22</v>
      </c>
      <c r="H201" s="1">
        <v>26.36</v>
      </c>
      <c r="I201" s="1">
        <f t="shared" si="15"/>
        <v>42.966799999999999</v>
      </c>
      <c r="J201" s="4">
        <v>33.6</v>
      </c>
      <c r="K201" s="12">
        <f t="shared" si="13"/>
        <v>34.268000000000001</v>
      </c>
    </row>
    <row r="202" spans="1:11" hidden="1" x14ac:dyDescent="0.25">
      <c r="A202" s="1" t="s">
        <v>719</v>
      </c>
      <c r="B202" s="1" t="s">
        <v>731</v>
      </c>
      <c r="C202" s="1" t="s">
        <v>217</v>
      </c>
      <c r="H202" s="1" t="e">
        <f t="shared" si="14"/>
        <v>#DIV/0!</v>
      </c>
      <c r="I202" s="1" t="e">
        <f t="shared" si="15"/>
        <v>#DIV/0!</v>
      </c>
      <c r="J202" s="4" t="e">
        <f t="shared" si="16"/>
        <v>#DIV/0!</v>
      </c>
      <c r="K202" s="12" t="e">
        <f t="shared" si="13"/>
        <v>#DIV/0!</v>
      </c>
    </row>
    <row r="203" spans="1:11" x14ac:dyDescent="0.25">
      <c r="A203" s="1" t="s">
        <v>719</v>
      </c>
      <c r="B203" s="1" t="s">
        <v>732</v>
      </c>
      <c r="C203" s="1" t="s">
        <v>44</v>
      </c>
      <c r="G203" s="1">
        <v>12</v>
      </c>
      <c r="H203" s="1">
        <f t="shared" si="14"/>
        <v>12</v>
      </c>
      <c r="I203" s="1">
        <f t="shared" si="15"/>
        <v>19.559999999999999</v>
      </c>
      <c r="J203" s="4">
        <f t="shared" si="16"/>
        <v>19.5</v>
      </c>
      <c r="K203" s="12">
        <f t="shared" si="13"/>
        <v>15.600000000000001</v>
      </c>
    </row>
    <row r="204" spans="1:11" x14ac:dyDescent="0.25">
      <c r="A204" s="1" t="s">
        <v>719</v>
      </c>
      <c r="B204" s="1" t="s">
        <v>732</v>
      </c>
      <c r="C204" s="1" t="s">
        <v>217</v>
      </c>
      <c r="D204" s="1">
        <v>21</v>
      </c>
      <c r="F204" s="1">
        <v>15.3</v>
      </c>
      <c r="H204" s="1">
        <f t="shared" si="14"/>
        <v>18.149999999999999</v>
      </c>
      <c r="I204" s="1">
        <f t="shared" si="15"/>
        <v>29.584499999999995</v>
      </c>
      <c r="J204" s="4">
        <f t="shared" si="16"/>
        <v>30</v>
      </c>
      <c r="K204" s="12">
        <f t="shared" ref="K204:K212" si="17">H204*1.3</f>
        <v>23.594999999999999</v>
      </c>
    </row>
    <row r="205" spans="1:11" x14ac:dyDescent="0.25">
      <c r="A205" s="1" t="s">
        <v>719</v>
      </c>
      <c r="B205" s="1" t="s">
        <v>732</v>
      </c>
      <c r="C205" s="1" t="s">
        <v>459</v>
      </c>
      <c r="G205" s="1">
        <v>18</v>
      </c>
      <c r="H205" s="1">
        <f t="shared" si="14"/>
        <v>18</v>
      </c>
      <c r="I205" s="1">
        <f t="shared" si="15"/>
        <v>29.339999999999996</v>
      </c>
      <c r="J205" s="4">
        <f t="shared" si="16"/>
        <v>30</v>
      </c>
      <c r="K205" s="12">
        <f t="shared" si="17"/>
        <v>23.400000000000002</v>
      </c>
    </row>
    <row r="206" spans="1:11" hidden="1" x14ac:dyDescent="0.25">
      <c r="A206" s="1" t="s">
        <v>719</v>
      </c>
      <c r="B206" s="1" t="s">
        <v>732</v>
      </c>
      <c r="C206" s="1" t="s">
        <v>635</v>
      </c>
      <c r="H206" s="1" t="e">
        <f t="shared" si="14"/>
        <v>#DIV/0!</v>
      </c>
      <c r="I206" s="1" t="e">
        <f t="shared" si="15"/>
        <v>#DIV/0!</v>
      </c>
      <c r="J206" s="4" t="e">
        <f t="shared" si="16"/>
        <v>#DIV/0!</v>
      </c>
      <c r="K206" s="12" t="e">
        <f t="shared" si="17"/>
        <v>#DIV/0!</v>
      </c>
    </row>
    <row r="207" spans="1:11" hidden="1" x14ac:dyDescent="0.25">
      <c r="A207" s="1" t="s">
        <v>719</v>
      </c>
      <c r="B207" s="1" t="s">
        <v>732</v>
      </c>
      <c r="C207" s="1" t="s">
        <v>636</v>
      </c>
      <c r="H207" s="1" t="e">
        <f t="shared" si="14"/>
        <v>#DIV/0!</v>
      </c>
      <c r="I207" s="1" t="e">
        <f t="shared" si="15"/>
        <v>#DIV/0!</v>
      </c>
      <c r="J207" s="4" t="e">
        <f t="shared" si="16"/>
        <v>#DIV/0!</v>
      </c>
      <c r="K207" s="12" t="e">
        <f t="shared" si="17"/>
        <v>#DIV/0!</v>
      </c>
    </row>
    <row r="208" spans="1:11" x14ac:dyDescent="0.25">
      <c r="A208" s="1" t="s">
        <v>719</v>
      </c>
      <c r="B208" s="1" t="s">
        <v>733</v>
      </c>
      <c r="C208" s="1" t="s">
        <v>44</v>
      </c>
      <c r="G208" s="1">
        <v>20</v>
      </c>
      <c r="H208" s="1">
        <f t="shared" si="14"/>
        <v>20</v>
      </c>
      <c r="I208" s="1">
        <f t="shared" si="15"/>
        <v>32.599999999999994</v>
      </c>
      <c r="J208" s="4">
        <f t="shared" si="16"/>
        <v>33</v>
      </c>
      <c r="K208" s="12">
        <f t="shared" si="17"/>
        <v>26</v>
      </c>
    </row>
    <row r="209" spans="1:11" x14ac:dyDescent="0.25">
      <c r="A209" s="1" t="s">
        <v>719</v>
      </c>
      <c r="B209" s="1" t="s">
        <v>733</v>
      </c>
      <c r="C209" s="1" t="s">
        <v>217</v>
      </c>
      <c r="D209" s="1">
        <v>23.1</v>
      </c>
      <c r="F209" s="1">
        <v>15.3</v>
      </c>
      <c r="H209" s="1">
        <f t="shared" si="14"/>
        <v>19.200000000000003</v>
      </c>
      <c r="I209" s="1">
        <f t="shared" si="15"/>
        <v>31.296000000000003</v>
      </c>
      <c r="J209" s="4">
        <f t="shared" si="16"/>
        <v>31.5</v>
      </c>
      <c r="K209" s="12">
        <f t="shared" si="17"/>
        <v>24.960000000000004</v>
      </c>
    </row>
    <row r="210" spans="1:11" x14ac:dyDescent="0.25">
      <c r="A210" s="1" t="s">
        <v>719</v>
      </c>
      <c r="B210" s="1" t="s">
        <v>733</v>
      </c>
      <c r="C210" s="1" t="s">
        <v>459</v>
      </c>
      <c r="G210" s="1">
        <v>26</v>
      </c>
      <c r="H210" s="1">
        <f t="shared" si="14"/>
        <v>26</v>
      </c>
      <c r="I210" s="1">
        <f t="shared" si="15"/>
        <v>42.379999999999995</v>
      </c>
      <c r="J210" s="4">
        <f t="shared" si="16"/>
        <v>42</v>
      </c>
      <c r="K210" s="12">
        <f t="shared" si="17"/>
        <v>33.800000000000004</v>
      </c>
    </row>
    <row r="211" spans="1:11" hidden="1" x14ac:dyDescent="0.25">
      <c r="A211" s="1" t="s">
        <v>719</v>
      </c>
      <c r="B211" s="1" t="s">
        <v>733</v>
      </c>
      <c r="C211" s="1" t="s">
        <v>636</v>
      </c>
      <c r="H211" s="1" t="e">
        <f t="shared" si="14"/>
        <v>#DIV/0!</v>
      </c>
      <c r="I211" s="1" t="e">
        <f t="shared" si="15"/>
        <v>#DIV/0!</v>
      </c>
      <c r="J211" s="4" t="e">
        <f t="shared" si="16"/>
        <v>#DIV/0!</v>
      </c>
      <c r="K211" s="12" t="e">
        <f t="shared" si="17"/>
        <v>#DIV/0!</v>
      </c>
    </row>
    <row r="212" spans="1:11" x14ac:dyDescent="0.25">
      <c r="A212" s="1" t="s">
        <v>719</v>
      </c>
      <c r="B212" s="1" t="s">
        <v>734</v>
      </c>
      <c r="C212" s="1" t="s">
        <v>44</v>
      </c>
      <c r="G212" s="1">
        <v>20</v>
      </c>
      <c r="H212" s="1">
        <f t="shared" si="14"/>
        <v>20</v>
      </c>
      <c r="I212" s="1">
        <f t="shared" si="15"/>
        <v>32.599999999999994</v>
      </c>
      <c r="J212" s="4">
        <v>32</v>
      </c>
      <c r="K212" s="12">
        <f t="shared" si="17"/>
        <v>26</v>
      </c>
    </row>
    <row r="213" spans="1:11" x14ac:dyDescent="0.25">
      <c r="A213" s="1" t="s">
        <v>719</v>
      </c>
      <c r="B213" s="1" t="s">
        <v>734</v>
      </c>
      <c r="C213" s="1" t="s">
        <v>217</v>
      </c>
      <c r="D213" s="1">
        <v>26.4</v>
      </c>
      <c r="F213" s="1">
        <v>15.3</v>
      </c>
      <c r="H213" s="1">
        <f t="shared" si="14"/>
        <v>20.85</v>
      </c>
      <c r="I213" s="1">
        <f t="shared" si="15"/>
        <v>33.985500000000002</v>
      </c>
      <c r="J213" s="4">
        <v>32.5</v>
      </c>
      <c r="K213" s="12">
        <f>H213*1.3</f>
        <v>27.105000000000004</v>
      </c>
    </row>
    <row r="214" spans="1:11" x14ac:dyDescent="0.25">
      <c r="A214" s="1" t="s">
        <v>719</v>
      </c>
      <c r="B214" s="1" t="s">
        <v>734</v>
      </c>
      <c r="C214" s="1" t="s">
        <v>459</v>
      </c>
      <c r="G214" s="1">
        <v>24</v>
      </c>
      <c r="H214" s="1">
        <f t="shared" si="14"/>
        <v>24</v>
      </c>
      <c r="I214" s="1">
        <f t="shared" si="15"/>
        <v>39.119999999999997</v>
      </c>
      <c r="J214" s="4">
        <f t="shared" si="16"/>
        <v>39</v>
      </c>
      <c r="K214" s="12">
        <f t="shared" ref="K214:K276" si="18">H214*1.3</f>
        <v>31.200000000000003</v>
      </c>
    </row>
    <row r="215" spans="1:11" hidden="1" x14ac:dyDescent="0.25">
      <c r="A215" s="1" t="s">
        <v>719</v>
      </c>
      <c r="B215" s="1" t="s">
        <v>734</v>
      </c>
      <c r="C215" s="1" t="s">
        <v>636</v>
      </c>
      <c r="H215" s="1" t="e">
        <f t="shared" si="14"/>
        <v>#DIV/0!</v>
      </c>
      <c r="I215" s="1" t="e">
        <f t="shared" si="15"/>
        <v>#DIV/0!</v>
      </c>
      <c r="J215" s="4" t="e">
        <f t="shared" si="16"/>
        <v>#DIV/0!</v>
      </c>
      <c r="K215" s="12" t="e">
        <f t="shared" si="18"/>
        <v>#DIV/0!</v>
      </c>
    </row>
    <row r="216" spans="1:11" hidden="1" x14ac:dyDescent="0.25">
      <c r="A216" s="1" t="s">
        <v>719</v>
      </c>
      <c r="B216" s="1" t="s">
        <v>171</v>
      </c>
      <c r="C216" s="1" t="s">
        <v>44</v>
      </c>
      <c r="H216" s="1" t="e">
        <f t="shared" si="14"/>
        <v>#DIV/0!</v>
      </c>
      <c r="I216" s="1" t="e">
        <f t="shared" si="15"/>
        <v>#DIV/0!</v>
      </c>
      <c r="J216" s="4" t="e">
        <f t="shared" si="16"/>
        <v>#DIV/0!</v>
      </c>
      <c r="K216" s="12" t="e">
        <f t="shared" si="18"/>
        <v>#DIV/0!</v>
      </c>
    </row>
    <row r="217" spans="1:11" hidden="1" x14ac:dyDescent="0.25">
      <c r="A217" s="1" t="s">
        <v>719</v>
      </c>
      <c r="B217" s="1" t="s">
        <v>171</v>
      </c>
      <c r="C217" s="1" t="s">
        <v>459</v>
      </c>
      <c r="H217" s="1" t="e">
        <f t="shared" si="14"/>
        <v>#DIV/0!</v>
      </c>
      <c r="I217" s="1" t="e">
        <f t="shared" si="15"/>
        <v>#DIV/0!</v>
      </c>
      <c r="J217" s="4" t="e">
        <f t="shared" si="16"/>
        <v>#DIV/0!</v>
      </c>
      <c r="K217" s="12" t="e">
        <f t="shared" si="18"/>
        <v>#DIV/0!</v>
      </c>
    </row>
    <row r="218" spans="1:11" hidden="1" x14ac:dyDescent="0.25">
      <c r="A218" s="1" t="s">
        <v>719</v>
      </c>
      <c r="B218" s="1" t="s">
        <v>171</v>
      </c>
      <c r="C218" s="1" t="s">
        <v>635</v>
      </c>
      <c r="H218" s="1" t="e">
        <f t="shared" si="14"/>
        <v>#DIV/0!</v>
      </c>
      <c r="I218" s="1" t="e">
        <f t="shared" si="15"/>
        <v>#DIV/0!</v>
      </c>
      <c r="J218" s="4" t="e">
        <f t="shared" si="16"/>
        <v>#DIV/0!</v>
      </c>
      <c r="K218" s="12" t="e">
        <f t="shared" si="18"/>
        <v>#DIV/0!</v>
      </c>
    </row>
    <row r="219" spans="1:11" x14ac:dyDescent="0.25">
      <c r="A219" s="1" t="s">
        <v>719</v>
      </c>
      <c r="B219" s="1" t="s">
        <v>735</v>
      </c>
      <c r="C219" s="1" t="s">
        <v>217</v>
      </c>
      <c r="F219" s="1">
        <v>15.3</v>
      </c>
      <c r="H219" s="1">
        <f t="shared" si="14"/>
        <v>15.3</v>
      </c>
      <c r="I219" s="1">
        <f t="shared" si="15"/>
        <v>24.939</v>
      </c>
      <c r="J219" s="4">
        <f t="shared" si="16"/>
        <v>25.5</v>
      </c>
      <c r="K219" s="12">
        <f t="shared" si="18"/>
        <v>19.89</v>
      </c>
    </row>
    <row r="220" spans="1:11" hidden="1" x14ac:dyDescent="0.25">
      <c r="A220" s="1" t="s">
        <v>719</v>
      </c>
      <c r="B220" s="1" t="s">
        <v>736</v>
      </c>
      <c r="C220" s="1" t="s">
        <v>44</v>
      </c>
      <c r="H220" s="1" t="e">
        <f t="shared" si="14"/>
        <v>#DIV/0!</v>
      </c>
      <c r="I220" s="1" t="e">
        <f t="shared" si="15"/>
        <v>#DIV/0!</v>
      </c>
      <c r="J220" s="4" t="e">
        <f t="shared" si="16"/>
        <v>#DIV/0!</v>
      </c>
      <c r="K220" s="12" t="e">
        <f t="shared" si="18"/>
        <v>#DIV/0!</v>
      </c>
    </row>
    <row r="221" spans="1:11" x14ac:dyDescent="0.25">
      <c r="A221" s="1" t="s">
        <v>719</v>
      </c>
      <c r="B221" s="1" t="s">
        <v>736</v>
      </c>
      <c r="C221" s="1" t="s">
        <v>459</v>
      </c>
      <c r="D221" s="1">
        <v>32</v>
      </c>
      <c r="H221" s="1">
        <f t="shared" si="14"/>
        <v>32</v>
      </c>
      <c r="I221" s="1">
        <f t="shared" si="15"/>
        <v>52.16</v>
      </c>
      <c r="J221" s="4">
        <f t="shared" si="16"/>
        <v>52.5</v>
      </c>
      <c r="K221" s="12">
        <f t="shared" si="18"/>
        <v>41.6</v>
      </c>
    </row>
    <row r="222" spans="1:11" hidden="1" x14ac:dyDescent="0.25">
      <c r="A222" s="1" t="s">
        <v>719</v>
      </c>
      <c r="B222" s="1" t="s">
        <v>737</v>
      </c>
      <c r="C222" s="1" t="s">
        <v>44</v>
      </c>
      <c r="H222" s="1" t="e">
        <f t="shared" si="14"/>
        <v>#DIV/0!</v>
      </c>
      <c r="I222" s="1" t="e">
        <f t="shared" si="15"/>
        <v>#DIV/0!</v>
      </c>
      <c r="J222" s="4" t="e">
        <f t="shared" si="16"/>
        <v>#DIV/0!</v>
      </c>
      <c r="K222" s="12" t="e">
        <f t="shared" si="18"/>
        <v>#DIV/0!</v>
      </c>
    </row>
    <row r="223" spans="1:11" x14ac:dyDescent="0.25">
      <c r="A223" s="1" t="s">
        <v>719</v>
      </c>
      <c r="B223" s="1" t="s">
        <v>738</v>
      </c>
      <c r="C223" s="1" t="s">
        <v>217</v>
      </c>
      <c r="D223" s="1">
        <v>23.1</v>
      </c>
      <c r="F223" s="1">
        <v>15.3</v>
      </c>
      <c r="H223" s="1">
        <f t="shared" si="14"/>
        <v>19.200000000000003</v>
      </c>
      <c r="I223" s="1">
        <f t="shared" si="15"/>
        <v>31.296000000000003</v>
      </c>
      <c r="J223" s="4">
        <v>30</v>
      </c>
      <c r="K223" s="12">
        <f t="shared" si="18"/>
        <v>24.960000000000004</v>
      </c>
    </row>
    <row r="224" spans="1:11" x14ac:dyDescent="0.25">
      <c r="A224" s="1" t="s">
        <v>719</v>
      </c>
      <c r="B224" s="1" t="s">
        <v>738</v>
      </c>
      <c r="C224" s="1" t="s">
        <v>459</v>
      </c>
      <c r="G224" s="1">
        <v>26</v>
      </c>
      <c r="H224" s="1">
        <f t="shared" si="14"/>
        <v>26</v>
      </c>
      <c r="I224" s="1">
        <f t="shared" si="15"/>
        <v>42.379999999999995</v>
      </c>
      <c r="J224" s="4">
        <f t="shared" si="16"/>
        <v>42</v>
      </c>
      <c r="K224" s="12">
        <f t="shared" si="18"/>
        <v>33.800000000000004</v>
      </c>
    </row>
    <row r="225" spans="1:11" hidden="1" x14ac:dyDescent="0.25">
      <c r="A225" s="1" t="s">
        <v>719</v>
      </c>
      <c r="B225" s="1" t="s">
        <v>738</v>
      </c>
      <c r="C225" s="1" t="s">
        <v>636</v>
      </c>
      <c r="H225" s="1" t="e">
        <f t="shared" si="14"/>
        <v>#DIV/0!</v>
      </c>
      <c r="I225" s="1" t="e">
        <f t="shared" si="15"/>
        <v>#DIV/0!</v>
      </c>
      <c r="J225" s="4" t="e">
        <f t="shared" si="16"/>
        <v>#DIV/0!</v>
      </c>
      <c r="K225" s="12" t="e">
        <f t="shared" si="18"/>
        <v>#DIV/0!</v>
      </c>
    </row>
    <row r="226" spans="1:11" x14ac:dyDescent="0.25">
      <c r="A226" s="1" t="s">
        <v>719</v>
      </c>
      <c r="B226" s="1" t="s">
        <v>739</v>
      </c>
      <c r="C226" s="1" t="s">
        <v>44</v>
      </c>
      <c r="G226" s="1">
        <v>14</v>
      </c>
      <c r="H226" s="1">
        <f t="shared" si="14"/>
        <v>14</v>
      </c>
      <c r="I226" s="1">
        <f t="shared" si="15"/>
        <v>22.82</v>
      </c>
      <c r="J226" s="4">
        <f t="shared" si="16"/>
        <v>22.5</v>
      </c>
      <c r="K226" s="12">
        <f t="shared" si="18"/>
        <v>18.2</v>
      </c>
    </row>
    <row r="227" spans="1:11" x14ac:dyDescent="0.25">
      <c r="A227" s="1" t="s">
        <v>719</v>
      </c>
      <c r="B227" s="1" t="s">
        <v>739</v>
      </c>
      <c r="C227" s="1" t="s">
        <v>459</v>
      </c>
      <c r="G227" s="1">
        <v>20</v>
      </c>
      <c r="H227" s="1">
        <f t="shared" si="14"/>
        <v>20</v>
      </c>
      <c r="I227" s="1">
        <f t="shared" si="15"/>
        <v>32.599999999999994</v>
      </c>
      <c r="J227" s="4">
        <f t="shared" si="16"/>
        <v>33</v>
      </c>
      <c r="K227" s="12">
        <f t="shared" si="18"/>
        <v>26</v>
      </c>
    </row>
    <row r="228" spans="1:11" x14ac:dyDescent="0.25">
      <c r="A228" s="1" t="s">
        <v>719</v>
      </c>
      <c r="B228" s="1" t="s">
        <v>740</v>
      </c>
      <c r="C228" s="1" t="s">
        <v>44</v>
      </c>
      <c r="G228" s="1">
        <v>20</v>
      </c>
      <c r="H228" s="1">
        <f t="shared" si="14"/>
        <v>20</v>
      </c>
      <c r="I228" s="1">
        <f t="shared" si="15"/>
        <v>32.599999999999994</v>
      </c>
      <c r="J228" s="4">
        <f t="shared" si="16"/>
        <v>33</v>
      </c>
      <c r="K228" s="12">
        <f t="shared" si="18"/>
        <v>26</v>
      </c>
    </row>
    <row r="229" spans="1:11" hidden="1" x14ac:dyDescent="0.25">
      <c r="A229" s="1" t="s">
        <v>719</v>
      </c>
      <c r="B229" s="1" t="s">
        <v>740</v>
      </c>
      <c r="C229" s="1" t="s">
        <v>217</v>
      </c>
      <c r="H229" s="1" t="e">
        <f t="shared" si="14"/>
        <v>#DIV/0!</v>
      </c>
      <c r="I229" s="1" t="e">
        <f t="shared" si="15"/>
        <v>#DIV/0!</v>
      </c>
      <c r="J229" s="4" t="e">
        <f t="shared" si="16"/>
        <v>#DIV/0!</v>
      </c>
      <c r="K229" s="12" t="e">
        <f t="shared" si="18"/>
        <v>#DIV/0!</v>
      </c>
    </row>
    <row r="230" spans="1:11" x14ac:dyDescent="0.25">
      <c r="A230" s="1" t="s">
        <v>719</v>
      </c>
      <c r="B230" s="1" t="s">
        <v>740</v>
      </c>
      <c r="C230" s="1" t="s">
        <v>459</v>
      </c>
      <c r="G230" s="1">
        <v>27</v>
      </c>
      <c r="H230" s="1">
        <f t="shared" si="14"/>
        <v>27</v>
      </c>
      <c r="I230" s="1">
        <f t="shared" si="15"/>
        <v>44.01</v>
      </c>
      <c r="J230" s="4">
        <f t="shared" si="16"/>
        <v>43.5</v>
      </c>
      <c r="K230" s="12">
        <f t="shared" si="18"/>
        <v>35.1</v>
      </c>
    </row>
    <row r="231" spans="1:11" hidden="1" x14ac:dyDescent="0.25">
      <c r="A231" s="1" t="s">
        <v>719</v>
      </c>
      <c r="B231" s="1" t="s">
        <v>741</v>
      </c>
      <c r="C231" s="1" t="s">
        <v>44</v>
      </c>
      <c r="H231" s="1" t="e">
        <f t="shared" si="14"/>
        <v>#DIV/0!</v>
      </c>
      <c r="I231" s="1" t="e">
        <f t="shared" si="15"/>
        <v>#DIV/0!</v>
      </c>
      <c r="J231" s="4" t="e">
        <f t="shared" si="16"/>
        <v>#DIV/0!</v>
      </c>
      <c r="K231" s="12" t="e">
        <f t="shared" si="18"/>
        <v>#DIV/0!</v>
      </c>
    </row>
    <row r="232" spans="1:11" hidden="1" x14ac:dyDescent="0.25">
      <c r="A232" s="1" t="s">
        <v>719</v>
      </c>
      <c r="B232" s="1" t="s">
        <v>741</v>
      </c>
      <c r="C232" s="1" t="s">
        <v>459</v>
      </c>
      <c r="H232" s="1" t="e">
        <f t="shared" si="14"/>
        <v>#DIV/0!</v>
      </c>
      <c r="I232" s="1" t="e">
        <f t="shared" si="15"/>
        <v>#DIV/0!</v>
      </c>
      <c r="J232" s="4" t="e">
        <f t="shared" si="16"/>
        <v>#DIV/0!</v>
      </c>
      <c r="K232" s="12" t="e">
        <f t="shared" si="18"/>
        <v>#DIV/0!</v>
      </c>
    </row>
    <row r="233" spans="1:11" hidden="1" x14ac:dyDescent="0.25">
      <c r="A233" s="1" t="s">
        <v>719</v>
      </c>
      <c r="B233" s="1" t="s">
        <v>742</v>
      </c>
      <c r="C233" s="1" t="s">
        <v>44</v>
      </c>
      <c r="H233" s="1" t="e">
        <f t="shared" si="14"/>
        <v>#DIV/0!</v>
      </c>
      <c r="I233" s="1" t="e">
        <f t="shared" si="15"/>
        <v>#DIV/0!</v>
      </c>
      <c r="J233" s="4" t="e">
        <f t="shared" si="16"/>
        <v>#DIV/0!</v>
      </c>
      <c r="K233" s="12" t="e">
        <f t="shared" si="18"/>
        <v>#DIV/0!</v>
      </c>
    </row>
    <row r="234" spans="1:11" hidden="1" x14ac:dyDescent="0.25">
      <c r="A234" s="1" t="s">
        <v>719</v>
      </c>
      <c r="B234" s="1" t="s">
        <v>743</v>
      </c>
      <c r="C234" s="1" t="s">
        <v>217</v>
      </c>
      <c r="H234" s="1" t="e">
        <f t="shared" si="14"/>
        <v>#DIV/0!</v>
      </c>
      <c r="I234" s="1" t="e">
        <f t="shared" si="15"/>
        <v>#DIV/0!</v>
      </c>
      <c r="J234" s="4" t="e">
        <f t="shared" si="16"/>
        <v>#DIV/0!</v>
      </c>
      <c r="K234" s="12" t="e">
        <f t="shared" si="18"/>
        <v>#DIV/0!</v>
      </c>
    </row>
    <row r="235" spans="1:11" hidden="1" x14ac:dyDescent="0.25">
      <c r="A235" s="1" t="s">
        <v>719</v>
      </c>
      <c r="B235" s="1" t="s">
        <v>743</v>
      </c>
      <c r="C235" s="1" t="s">
        <v>459</v>
      </c>
      <c r="H235" s="1" t="e">
        <f t="shared" si="14"/>
        <v>#DIV/0!</v>
      </c>
      <c r="I235" s="1" t="e">
        <f t="shared" si="15"/>
        <v>#DIV/0!</v>
      </c>
      <c r="J235" s="4" t="e">
        <f t="shared" si="16"/>
        <v>#DIV/0!</v>
      </c>
      <c r="K235" s="12" t="e">
        <f t="shared" si="18"/>
        <v>#DIV/0!</v>
      </c>
    </row>
    <row r="236" spans="1:11" hidden="1" x14ac:dyDescent="0.25">
      <c r="A236" s="1" t="s">
        <v>719</v>
      </c>
      <c r="B236" s="1" t="s">
        <v>1041</v>
      </c>
      <c r="C236" s="1" t="s">
        <v>44</v>
      </c>
      <c r="H236" s="1" t="e">
        <f t="shared" si="14"/>
        <v>#DIV/0!</v>
      </c>
      <c r="I236" s="1" t="e">
        <f t="shared" si="15"/>
        <v>#DIV/0!</v>
      </c>
      <c r="J236" s="4" t="e">
        <f t="shared" si="16"/>
        <v>#DIV/0!</v>
      </c>
      <c r="K236" s="12" t="e">
        <f t="shared" si="18"/>
        <v>#DIV/0!</v>
      </c>
    </row>
    <row r="237" spans="1:11" hidden="1" x14ac:dyDescent="0.25">
      <c r="A237" s="1" t="s">
        <v>719</v>
      </c>
      <c r="B237" s="1" t="s">
        <v>1041</v>
      </c>
      <c r="C237" s="1" t="s">
        <v>459</v>
      </c>
      <c r="H237" s="1" t="e">
        <f t="shared" si="14"/>
        <v>#DIV/0!</v>
      </c>
      <c r="I237" s="1" t="e">
        <f t="shared" si="15"/>
        <v>#DIV/0!</v>
      </c>
      <c r="J237" s="4" t="e">
        <f t="shared" si="16"/>
        <v>#DIV/0!</v>
      </c>
      <c r="K237" s="12" t="e">
        <f t="shared" si="18"/>
        <v>#DIV/0!</v>
      </c>
    </row>
    <row r="238" spans="1:11" x14ac:dyDescent="0.25">
      <c r="A238" s="1" t="s">
        <v>719</v>
      </c>
      <c r="B238" s="1" t="s">
        <v>744</v>
      </c>
      <c r="C238" s="1" t="s">
        <v>44</v>
      </c>
      <c r="G238" s="1">
        <v>14</v>
      </c>
      <c r="H238" s="1">
        <f t="shared" si="14"/>
        <v>14</v>
      </c>
      <c r="I238" s="1">
        <f t="shared" si="15"/>
        <v>22.82</v>
      </c>
      <c r="J238" s="4">
        <f t="shared" si="16"/>
        <v>22.5</v>
      </c>
      <c r="K238" s="12">
        <f t="shared" si="18"/>
        <v>18.2</v>
      </c>
    </row>
    <row r="239" spans="1:11" x14ac:dyDescent="0.25">
      <c r="A239" s="1" t="s">
        <v>745</v>
      </c>
      <c r="B239" s="1" t="s">
        <v>746</v>
      </c>
      <c r="C239" s="1" t="s">
        <v>44</v>
      </c>
      <c r="G239" s="1">
        <v>14</v>
      </c>
      <c r="H239" s="1">
        <f t="shared" si="14"/>
        <v>14</v>
      </c>
      <c r="I239" s="1">
        <f t="shared" si="15"/>
        <v>22.82</v>
      </c>
      <c r="J239" s="4">
        <f t="shared" si="16"/>
        <v>22.5</v>
      </c>
      <c r="K239" s="12">
        <f t="shared" si="18"/>
        <v>18.2</v>
      </c>
    </row>
    <row r="240" spans="1:11" x14ac:dyDescent="0.25">
      <c r="A240" s="1" t="s">
        <v>745</v>
      </c>
      <c r="B240" s="1" t="s">
        <v>747</v>
      </c>
      <c r="C240" s="1" t="s">
        <v>44</v>
      </c>
      <c r="G240" s="1">
        <v>11</v>
      </c>
      <c r="H240" s="1">
        <f t="shared" si="14"/>
        <v>11</v>
      </c>
      <c r="I240" s="1">
        <f t="shared" si="15"/>
        <v>17.93</v>
      </c>
      <c r="J240" s="4">
        <f t="shared" si="16"/>
        <v>18</v>
      </c>
      <c r="K240" s="12">
        <f t="shared" si="18"/>
        <v>14.3</v>
      </c>
    </row>
    <row r="241" spans="1:11" x14ac:dyDescent="0.25">
      <c r="A241" s="1" t="s">
        <v>745</v>
      </c>
      <c r="B241" s="1" t="s">
        <v>748</v>
      </c>
      <c r="C241" s="1" t="s">
        <v>44</v>
      </c>
      <c r="D241" s="1">
        <v>21.6</v>
      </c>
      <c r="H241" s="1">
        <f t="shared" si="14"/>
        <v>21.6</v>
      </c>
      <c r="I241" s="1">
        <f t="shared" si="15"/>
        <v>35.207999999999998</v>
      </c>
      <c r="J241" s="4">
        <f t="shared" si="16"/>
        <v>34.5</v>
      </c>
      <c r="K241" s="12">
        <f t="shared" si="18"/>
        <v>28.080000000000002</v>
      </c>
    </row>
    <row r="242" spans="1:11" hidden="1" x14ac:dyDescent="0.25">
      <c r="A242" s="1" t="s">
        <v>749</v>
      </c>
      <c r="B242" s="1" t="s">
        <v>750</v>
      </c>
      <c r="C242" s="1" t="s">
        <v>217</v>
      </c>
      <c r="H242" s="1" t="e">
        <f t="shared" si="14"/>
        <v>#DIV/0!</v>
      </c>
      <c r="I242" s="1" t="e">
        <f t="shared" si="15"/>
        <v>#DIV/0!</v>
      </c>
      <c r="J242" s="4" t="e">
        <f t="shared" si="16"/>
        <v>#DIV/0!</v>
      </c>
      <c r="K242" s="12" t="e">
        <f t="shared" si="18"/>
        <v>#DIV/0!</v>
      </c>
    </row>
    <row r="243" spans="1:11" hidden="1" x14ac:dyDescent="0.25">
      <c r="A243" s="1" t="s">
        <v>749</v>
      </c>
      <c r="B243" s="1" t="s">
        <v>750</v>
      </c>
      <c r="C243" s="1" t="s">
        <v>459</v>
      </c>
      <c r="H243" s="1" t="e">
        <f t="shared" si="14"/>
        <v>#DIV/0!</v>
      </c>
      <c r="I243" s="1" t="e">
        <f t="shared" si="15"/>
        <v>#DIV/0!</v>
      </c>
      <c r="J243" s="4" t="e">
        <f t="shared" si="16"/>
        <v>#DIV/0!</v>
      </c>
      <c r="K243" s="12" t="e">
        <f t="shared" si="18"/>
        <v>#DIV/0!</v>
      </c>
    </row>
    <row r="244" spans="1:11" hidden="1" x14ac:dyDescent="0.25">
      <c r="A244" s="1" t="s">
        <v>749</v>
      </c>
      <c r="B244" s="1" t="s">
        <v>750</v>
      </c>
      <c r="C244" s="1" t="s">
        <v>636</v>
      </c>
      <c r="H244" s="1" t="e">
        <f t="shared" si="14"/>
        <v>#DIV/0!</v>
      </c>
      <c r="I244" s="1" t="e">
        <f t="shared" si="15"/>
        <v>#DIV/0!</v>
      </c>
      <c r="J244" s="4" t="e">
        <f t="shared" si="16"/>
        <v>#DIV/0!</v>
      </c>
      <c r="K244" s="12" t="e">
        <f t="shared" si="18"/>
        <v>#DIV/0!</v>
      </c>
    </row>
    <row r="245" spans="1:11" x14ac:dyDescent="0.25">
      <c r="A245" s="1" t="s">
        <v>749</v>
      </c>
      <c r="B245" s="1" t="s">
        <v>751</v>
      </c>
      <c r="C245" s="1" t="s">
        <v>44</v>
      </c>
      <c r="G245" s="1">
        <v>22</v>
      </c>
      <c r="H245" s="1">
        <f t="shared" si="14"/>
        <v>22</v>
      </c>
      <c r="I245" s="1">
        <f t="shared" si="15"/>
        <v>35.86</v>
      </c>
      <c r="J245" s="4">
        <v>29.5</v>
      </c>
      <c r="K245" s="12">
        <f t="shared" si="18"/>
        <v>28.6</v>
      </c>
    </row>
    <row r="246" spans="1:11" hidden="1" x14ac:dyDescent="0.25">
      <c r="A246" s="1" t="s">
        <v>749</v>
      </c>
      <c r="B246" s="1" t="s">
        <v>751</v>
      </c>
      <c r="C246" s="1" t="s">
        <v>459</v>
      </c>
      <c r="H246" s="1" t="e">
        <f t="shared" si="14"/>
        <v>#DIV/0!</v>
      </c>
      <c r="I246" s="1" t="e">
        <f t="shared" si="15"/>
        <v>#DIV/0!</v>
      </c>
      <c r="J246" s="4" t="e">
        <f t="shared" si="16"/>
        <v>#DIV/0!</v>
      </c>
      <c r="K246" s="12" t="e">
        <f t="shared" si="18"/>
        <v>#DIV/0!</v>
      </c>
    </row>
    <row r="247" spans="1:11" hidden="1" x14ac:dyDescent="0.25">
      <c r="A247" s="1" t="s">
        <v>749</v>
      </c>
      <c r="B247" s="1" t="s">
        <v>752</v>
      </c>
      <c r="C247" s="1" t="s">
        <v>217</v>
      </c>
      <c r="H247" s="1" t="e">
        <f t="shared" si="14"/>
        <v>#DIV/0!</v>
      </c>
      <c r="I247" s="1" t="e">
        <f t="shared" si="15"/>
        <v>#DIV/0!</v>
      </c>
      <c r="J247" s="4" t="e">
        <f t="shared" si="16"/>
        <v>#DIV/0!</v>
      </c>
      <c r="K247" s="12" t="e">
        <f t="shared" si="18"/>
        <v>#DIV/0!</v>
      </c>
    </row>
    <row r="248" spans="1:11" hidden="1" x14ac:dyDescent="0.25">
      <c r="A248" s="1" t="s">
        <v>749</v>
      </c>
      <c r="B248" s="1" t="s">
        <v>752</v>
      </c>
      <c r="C248" s="1" t="s">
        <v>459</v>
      </c>
      <c r="H248" s="1" t="e">
        <f t="shared" si="14"/>
        <v>#DIV/0!</v>
      </c>
      <c r="I248" s="1" t="e">
        <f t="shared" si="15"/>
        <v>#DIV/0!</v>
      </c>
      <c r="J248" s="4" t="e">
        <f t="shared" si="16"/>
        <v>#DIV/0!</v>
      </c>
      <c r="K248" s="12" t="e">
        <f t="shared" si="18"/>
        <v>#DIV/0!</v>
      </c>
    </row>
    <row r="249" spans="1:11" hidden="1" x14ac:dyDescent="0.25">
      <c r="A249" s="1" t="s">
        <v>749</v>
      </c>
      <c r="B249" s="1" t="s">
        <v>752</v>
      </c>
      <c r="C249" s="1" t="s">
        <v>636</v>
      </c>
      <c r="H249" s="1" t="e">
        <f t="shared" si="14"/>
        <v>#DIV/0!</v>
      </c>
      <c r="I249" s="1" t="e">
        <f t="shared" si="15"/>
        <v>#DIV/0!</v>
      </c>
      <c r="J249" s="4" t="e">
        <f t="shared" si="16"/>
        <v>#DIV/0!</v>
      </c>
      <c r="K249" s="12" t="e">
        <f t="shared" si="18"/>
        <v>#DIV/0!</v>
      </c>
    </row>
    <row r="250" spans="1:11" x14ac:dyDescent="0.25">
      <c r="A250" s="1" t="s">
        <v>749</v>
      </c>
      <c r="B250" s="1" t="s">
        <v>753</v>
      </c>
      <c r="C250" s="1" t="s">
        <v>44</v>
      </c>
      <c r="G250" s="1">
        <v>11</v>
      </c>
      <c r="H250" s="1">
        <f t="shared" si="14"/>
        <v>11</v>
      </c>
      <c r="I250" s="1">
        <f t="shared" si="15"/>
        <v>17.93</v>
      </c>
      <c r="J250" s="4">
        <f t="shared" si="16"/>
        <v>18</v>
      </c>
      <c r="K250" s="12">
        <f t="shared" si="18"/>
        <v>14.3</v>
      </c>
    </row>
    <row r="251" spans="1:11" x14ac:dyDescent="0.25">
      <c r="A251" s="1" t="s">
        <v>749</v>
      </c>
      <c r="B251" s="1" t="s">
        <v>753</v>
      </c>
      <c r="C251" s="1" t="s">
        <v>217</v>
      </c>
      <c r="D251" s="1">
        <v>17</v>
      </c>
      <c r="H251" s="1">
        <f t="shared" si="14"/>
        <v>17</v>
      </c>
      <c r="I251" s="1">
        <f t="shared" si="15"/>
        <v>27.709999999999997</v>
      </c>
      <c r="J251" s="4">
        <f t="shared" si="16"/>
        <v>27</v>
      </c>
      <c r="K251" s="12">
        <f t="shared" si="18"/>
        <v>22.1</v>
      </c>
    </row>
    <row r="252" spans="1:11" x14ac:dyDescent="0.25">
      <c r="A252" s="1" t="s">
        <v>749</v>
      </c>
      <c r="B252" s="1" t="s">
        <v>753</v>
      </c>
      <c r="C252" s="1" t="s">
        <v>459</v>
      </c>
      <c r="G252" s="1">
        <v>17</v>
      </c>
      <c r="H252" s="1">
        <f t="shared" si="14"/>
        <v>17</v>
      </c>
      <c r="I252" s="1">
        <f t="shared" si="15"/>
        <v>27.709999999999997</v>
      </c>
      <c r="J252" s="4">
        <f t="shared" si="16"/>
        <v>27</v>
      </c>
      <c r="K252" s="12">
        <f t="shared" si="18"/>
        <v>22.1</v>
      </c>
    </row>
    <row r="253" spans="1:11" x14ac:dyDescent="0.25">
      <c r="A253" s="1" t="s">
        <v>749</v>
      </c>
      <c r="B253" s="1" t="s">
        <v>753</v>
      </c>
      <c r="C253" s="1" t="s">
        <v>635</v>
      </c>
      <c r="G253" s="1">
        <v>34</v>
      </c>
      <c r="H253" s="1">
        <f t="shared" si="14"/>
        <v>34</v>
      </c>
      <c r="I253" s="1">
        <f t="shared" si="15"/>
        <v>55.419999999999995</v>
      </c>
      <c r="J253" s="4">
        <f t="shared" si="16"/>
        <v>55.5</v>
      </c>
      <c r="K253" s="12">
        <f t="shared" si="18"/>
        <v>44.2</v>
      </c>
    </row>
    <row r="254" spans="1:11" x14ac:dyDescent="0.25">
      <c r="A254" s="1" t="s">
        <v>749</v>
      </c>
      <c r="B254" s="1" t="s">
        <v>753</v>
      </c>
      <c r="C254" s="1" t="s">
        <v>636</v>
      </c>
      <c r="D254" s="1">
        <v>48</v>
      </c>
      <c r="H254" s="1">
        <f t="shared" si="14"/>
        <v>48</v>
      </c>
      <c r="I254" s="1">
        <f t="shared" si="15"/>
        <v>78.239999999999995</v>
      </c>
      <c r="J254" s="4">
        <f t="shared" si="16"/>
        <v>78</v>
      </c>
      <c r="K254" s="12">
        <f t="shared" si="18"/>
        <v>62.400000000000006</v>
      </c>
    </row>
    <row r="255" spans="1:11" hidden="1" x14ac:dyDescent="0.25">
      <c r="A255" s="1" t="s">
        <v>749</v>
      </c>
      <c r="B255" s="1" t="s">
        <v>754</v>
      </c>
      <c r="C255" s="1" t="s">
        <v>217</v>
      </c>
      <c r="H255" s="1" t="e">
        <f t="shared" ref="H255:H322" si="19">AVERAGE(D255,E255,F255,G255)</f>
        <v>#DIV/0!</v>
      </c>
      <c r="I255" s="1" t="e">
        <f t="shared" ref="I255:I322" si="20">H255*1.63</f>
        <v>#DIV/0!</v>
      </c>
      <c r="J255" s="4" t="e">
        <f t="shared" si="16"/>
        <v>#DIV/0!</v>
      </c>
      <c r="K255" s="12" t="e">
        <f t="shared" si="18"/>
        <v>#DIV/0!</v>
      </c>
    </row>
    <row r="256" spans="1:11" hidden="1" x14ac:dyDescent="0.25">
      <c r="A256" s="1" t="s">
        <v>749</v>
      </c>
      <c r="B256" s="1" t="s">
        <v>754</v>
      </c>
      <c r="C256" s="1" t="s">
        <v>459</v>
      </c>
      <c r="H256" s="1" t="e">
        <f t="shared" si="19"/>
        <v>#DIV/0!</v>
      </c>
      <c r="I256" s="1" t="e">
        <f t="shared" si="20"/>
        <v>#DIV/0!</v>
      </c>
      <c r="J256" s="4" t="e">
        <f t="shared" ref="J256:J319" si="21">MROUND(I256,1.5)</f>
        <v>#DIV/0!</v>
      </c>
      <c r="K256" s="12" t="e">
        <f t="shared" si="18"/>
        <v>#DIV/0!</v>
      </c>
    </row>
    <row r="257" spans="1:11" hidden="1" x14ac:dyDescent="0.25">
      <c r="A257" s="1" t="s">
        <v>749</v>
      </c>
      <c r="B257" s="1" t="s">
        <v>754</v>
      </c>
      <c r="C257" s="1" t="s">
        <v>636</v>
      </c>
      <c r="H257" s="1" t="e">
        <f t="shared" si="19"/>
        <v>#DIV/0!</v>
      </c>
      <c r="I257" s="1" t="e">
        <f t="shared" si="20"/>
        <v>#DIV/0!</v>
      </c>
      <c r="J257" s="4" t="e">
        <f t="shared" si="21"/>
        <v>#DIV/0!</v>
      </c>
      <c r="K257" s="12" t="e">
        <f t="shared" si="18"/>
        <v>#DIV/0!</v>
      </c>
    </row>
    <row r="258" spans="1:11" hidden="1" x14ac:dyDescent="0.25">
      <c r="A258" s="1" t="s">
        <v>749</v>
      </c>
      <c r="B258" s="1" t="s">
        <v>755</v>
      </c>
      <c r="C258" s="1" t="s">
        <v>217</v>
      </c>
      <c r="H258" s="1" t="e">
        <f t="shared" si="19"/>
        <v>#DIV/0!</v>
      </c>
      <c r="I258" s="1" t="e">
        <f t="shared" si="20"/>
        <v>#DIV/0!</v>
      </c>
      <c r="J258" s="4" t="e">
        <f t="shared" si="21"/>
        <v>#DIV/0!</v>
      </c>
      <c r="K258" s="12" t="e">
        <f t="shared" si="18"/>
        <v>#DIV/0!</v>
      </c>
    </row>
    <row r="259" spans="1:11" hidden="1" x14ac:dyDescent="0.25">
      <c r="A259" s="1" t="s">
        <v>749</v>
      </c>
      <c r="B259" s="1" t="s">
        <v>756</v>
      </c>
      <c r="C259" s="1" t="s">
        <v>636</v>
      </c>
      <c r="H259" s="1" t="e">
        <f t="shared" si="19"/>
        <v>#DIV/0!</v>
      </c>
      <c r="I259" s="1" t="e">
        <f t="shared" si="20"/>
        <v>#DIV/0!</v>
      </c>
      <c r="J259" s="4" t="e">
        <f t="shared" si="21"/>
        <v>#DIV/0!</v>
      </c>
      <c r="K259" s="12" t="e">
        <f t="shared" si="18"/>
        <v>#DIV/0!</v>
      </c>
    </row>
    <row r="260" spans="1:11" x14ac:dyDescent="0.25">
      <c r="A260" s="1" t="s">
        <v>749</v>
      </c>
      <c r="B260" s="1" t="s">
        <v>757</v>
      </c>
      <c r="C260" s="1" t="s">
        <v>44</v>
      </c>
      <c r="G260" s="1">
        <v>12</v>
      </c>
      <c r="H260" s="1">
        <f t="shared" si="19"/>
        <v>12</v>
      </c>
      <c r="I260" s="1">
        <f t="shared" si="20"/>
        <v>19.559999999999999</v>
      </c>
      <c r="J260" s="4">
        <f t="shared" si="21"/>
        <v>19.5</v>
      </c>
      <c r="K260" s="12">
        <f t="shared" si="18"/>
        <v>15.600000000000001</v>
      </c>
    </row>
    <row r="261" spans="1:11" x14ac:dyDescent="0.25">
      <c r="A261" s="1" t="s">
        <v>749</v>
      </c>
      <c r="B261" s="1" t="s">
        <v>757</v>
      </c>
      <c r="C261" s="1" t="s">
        <v>459</v>
      </c>
      <c r="G261" s="1">
        <v>18</v>
      </c>
      <c r="H261" s="1">
        <f t="shared" si="19"/>
        <v>18</v>
      </c>
      <c r="I261" s="1">
        <f t="shared" si="20"/>
        <v>29.339999999999996</v>
      </c>
      <c r="J261" s="4">
        <f t="shared" si="21"/>
        <v>30</v>
      </c>
      <c r="K261" s="12">
        <f t="shared" si="18"/>
        <v>23.400000000000002</v>
      </c>
    </row>
    <row r="262" spans="1:11" hidden="1" x14ac:dyDescent="0.25">
      <c r="A262" s="1" t="s">
        <v>749</v>
      </c>
      <c r="B262" s="1" t="s">
        <v>757</v>
      </c>
      <c r="C262" s="1" t="s">
        <v>635</v>
      </c>
      <c r="H262" s="1" t="e">
        <f>AVERAGE(D262,E262,F262,G262)</f>
        <v>#DIV/0!</v>
      </c>
      <c r="I262" s="1" t="e">
        <f>H262*1.63</f>
        <v>#DIV/0!</v>
      </c>
      <c r="J262" s="4" t="e">
        <f t="shared" si="21"/>
        <v>#DIV/0!</v>
      </c>
      <c r="K262" s="12" t="e">
        <f t="shared" si="18"/>
        <v>#DIV/0!</v>
      </c>
    </row>
    <row r="263" spans="1:11" hidden="1" x14ac:dyDescent="0.25">
      <c r="A263" s="1" t="s">
        <v>749</v>
      </c>
      <c r="B263" s="1" t="s">
        <v>757</v>
      </c>
      <c r="C263" s="1" t="s">
        <v>636</v>
      </c>
      <c r="H263" s="1" t="e">
        <f t="shared" si="19"/>
        <v>#DIV/0!</v>
      </c>
      <c r="I263" s="1" t="e">
        <f t="shared" si="20"/>
        <v>#DIV/0!</v>
      </c>
      <c r="J263" s="4" t="e">
        <f t="shared" si="21"/>
        <v>#DIV/0!</v>
      </c>
      <c r="K263" s="12" t="e">
        <f t="shared" si="18"/>
        <v>#DIV/0!</v>
      </c>
    </row>
    <row r="264" spans="1:11" x14ac:dyDescent="0.25">
      <c r="A264" s="1" t="s">
        <v>749</v>
      </c>
      <c r="B264" s="1" t="s">
        <v>758</v>
      </c>
      <c r="C264" s="1" t="s">
        <v>44</v>
      </c>
      <c r="G264" s="1">
        <v>12</v>
      </c>
      <c r="H264" s="1">
        <f t="shared" si="19"/>
        <v>12</v>
      </c>
      <c r="I264" s="1">
        <f t="shared" si="20"/>
        <v>19.559999999999999</v>
      </c>
      <c r="J264" s="4">
        <f t="shared" si="21"/>
        <v>19.5</v>
      </c>
      <c r="K264" s="12">
        <f t="shared" si="18"/>
        <v>15.600000000000001</v>
      </c>
    </row>
    <row r="265" spans="1:11" x14ac:dyDescent="0.25">
      <c r="A265" s="1" t="s">
        <v>749</v>
      </c>
      <c r="B265" s="1" t="s">
        <v>758</v>
      </c>
      <c r="C265" s="1" t="s">
        <v>459</v>
      </c>
      <c r="G265" s="1">
        <v>18</v>
      </c>
      <c r="H265" s="1">
        <f t="shared" si="19"/>
        <v>18</v>
      </c>
      <c r="I265" s="1">
        <f t="shared" si="20"/>
        <v>29.339999999999996</v>
      </c>
      <c r="J265" s="4">
        <f t="shared" si="21"/>
        <v>30</v>
      </c>
      <c r="K265" s="12">
        <f t="shared" si="18"/>
        <v>23.400000000000002</v>
      </c>
    </row>
    <row r="266" spans="1:11" hidden="1" x14ac:dyDescent="0.25">
      <c r="A266" s="1" t="s">
        <v>749</v>
      </c>
      <c r="B266" s="1" t="s">
        <v>758</v>
      </c>
      <c r="C266" s="1" t="s">
        <v>635</v>
      </c>
      <c r="H266" s="1" t="e">
        <f t="shared" si="19"/>
        <v>#DIV/0!</v>
      </c>
      <c r="I266" s="1" t="e">
        <f t="shared" si="20"/>
        <v>#DIV/0!</v>
      </c>
      <c r="J266" s="4" t="e">
        <f t="shared" si="21"/>
        <v>#DIV/0!</v>
      </c>
      <c r="K266" s="12" t="e">
        <f t="shared" si="18"/>
        <v>#DIV/0!</v>
      </c>
    </row>
    <row r="267" spans="1:11" hidden="1" x14ac:dyDescent="0.25">
      <c r="A267" s="1" t="s">
        <v>749</v>
      </c>
      <c r="B267" s="1" t="s">
        <v>758</v>
      </c>
      <c r="C267" s="1" t="s">
        <v>636</v>
      </c>
      <c r="H267" s="1" t="e">
        <f t="shared" si="19"/>
        <v>#DIV/0!</v>
      </c>
      <c r="I267" s="1" t="e">
        <f t="shared" si="20"/>
        <v>#DIV/0!</v>
      </c>
      <c r="J267" s="4" t="e">
        <f t="shared" si="21"/>
        <v>#DIV/0!</v>
      </c>
      <c r="K267" s="12" t="e">
        <f t="shared" si="18"/>
        <v>#DIV/0!</v>
      </c>
    </row>
    <row r="268" spans="1:11" hidden="1" x14ac:dyDescent="0.25">
      <c r="A268" s="1" t="s">
        <v>749</v>
      </c>
      <c r="B268" s="1" t="s">
        <v>759</v>
      </c>
      <c r="C268" s="1" t="s">
        <v>217</v>
      </c>
      <c r="H268" s="1" t="e">
        <f t="shared" si="19"/>
        <v>#DIV/0!</v>
      </c>
      <c r="I268" s="1" t="e">
        <f t="shared" si="20"/>
        <v>#DIV/0!</v>
      </c>
      <c r="J268" s="4" t="e">
        <f t="shared" si="21"/>
        <v>#DIV/0!</v>
      </c>
      <c r="K268" s="12" t="e">
        <f t="shared" si="18"/>
        <v>#DIV/0!</v>
      </c>
    </row>
    <row r="269" spans="1:11" hidden="1" x14ac:dyDescent="0.25">
      <c r="A269" s="1" t="s">
        <v>749</v>
      </c>
      <c r="B269" s="1" t="s">
        <v>759</v>
      </c>
      <c r="C269" s="1" t="s">
        <v>636</v>
      </c>
      <c r="H269" s="1" t="e">
        <f t="shared" si="19"/>
        <v>#DIV/0!</v>
      </c>
      <c r="I269" s="1" t="e">
        <f t="shared" si="20"/>
        <v>#DIV/0!</v>
      </c>
      <c r="J269" s="4" t="e">
        <f t="shared" si="21"/>
        <v>#DIV/0!</v>
      </c>
      <c r="K269" s="12" t="e">
        <f t="shared" si="18"/>
        <v>#DIV/0!</v>
      </c>
    </row>
    <row r="270" spans="1:11" x14ac:dyDescent="0.25">
      <c r="A270" s="1" t="s">
        <v>749</v>
      </c>
      <c r="B270" s="1" t="s">
        <v>760</v>
      </c>
      <c r="C270" s="1" t="s">
        <v>44</v>
      </c>
      <c r="G270" s="1">
        <v>12</v>
      </c>
      <c r="H270" s="1">
        <f t="shared" si="19"/>
        <v>12</v>
      </c>
      <c r="I270" s="1">
        <f t="shared" si="20"/>
        <v>19.559999999999999</v>
      </c>
      <c r="J270" s="4">
        <f t="shared" si="21"/>
        <v>19.5</v>
      </c>
      <c r="K270" s="12">
        <f t="shared" si="18"/>
        <v>15.600000000000001</v>
      </c>
    </row>
    <row r="271" spans="1:11" hidden="1" x14ac:dyDescent="0.25">
      <c r="A271" s="1" t="s">
        <v>749</v>
      </c>
      <c r="B271" s="1" t="s">
        <v>761</v>
      </c>
      <c r="C271" s="1" t="s">
        <v>217</v>
      </c>
      <c r="H271" s="1" t="e">
        <f t="shared" si="19"/>
        <v>#DIV/0!</v>
      </c>
      <c r="I271" s="1" t="e">
        <f t="shared" si="20"/>
        <v>#DIV/0!</v>
      </c>
      <c r="J271" s="4" t="e">
        <f t="shared" si="21"/>
        <v>#DIV/0!</v>
      </c>
      <c r="K271" s="12" t="e">
        <f t="shared" si="18"/>
        <v>#DIV/0!</v>
      </c>
    </row>
    <row r="272" spans="1:11" hidden="1" x14ac:dyDescent="0.25">
      <c r="A272" s="1" t="s">
        <v>749</v>
      </c>
      <c r="B272" s="1" t="s">
        <v>762</v>
      </c>
      <c r="C272" s="1" t="s">
        <v>217</v>
      </c>
      <c r="H272" s="1" t="e">
        <f t="shared" si="19"/>
        <v>#DIV/0!</v>
      </c>
      <c r="I272" s="1" t="e">
        <f t="shared" si="20"/>
        <v>#DIV/0!</v>
      </c>
      <c r="J272" s="4" t="e">
        <f t="shared" si="21"/>
        <v>#DIV/0!</v>
      </c>
      <c r="K272" s="12" t="e">
        <f t="shared" si="18"/>
        <v>#DIV/0!</v>
      </c>
    </row>
    <row r="273" spans="1:11" hidden="1" x14ac:dyDescent="0.25">
      <c r="A273" s="1" t="s">
        <v>749</v>
      </c>
      <c r="B273" s="1" t="s">
        <v>762</v>
      </c>
      <c r="C273" s="1" t="s">
        <v>459</v>
      </c>
      <c r="H273" s="1" t="e">
        <f t="shared" si="19"/>
        <v>#DIV/0!</v>
      </c>
      <c r="I273" s="1" t="e">
        <f t="shared" si="20"/>
        <v>#DIV/0!</v>
      </c>
      <c r="J273" s="4" t="e">
        <f t="shared" si="21"/>
        <v>#DIV/0!</v>
      </c>
      <c r="K273" s="12" t="e">
        <f t="shared" si="18"/>
        <v>#DIV/0!</v>
      </c>
    </row>
    <row r="274" spans="1:11" hidden="1" x14ac:dyDescent="0.25">
      <c r="A274" s="1" t="s">
        <v>749</v>
      </c>
      <c r="B274" s="1" t="s">
        <v>762</v>
      </c>
      <c r="C274" s="1" t="s">
        <v>636</v>
      </c>
      <c r="H274" s="1" t="e">
        <f t="shared" si="19"/>
        <v>#DIV/0!</v>
      </c>
      <c r="I274" s="1" t="e">
        <f t="shared" si="20"/>
        <v>#DIV/0!</v>
      </c>
      <c r="J274" s="4" t="e">
        <f t="shared" si="21"/>
        <v>#DIV/0!</v>
      </c>
      <c r="K274" s="12" t="e">
        <f t="shared" si="18"/>
        <v>#DIV/0!</v>
      </c>
    </row>
    <row r="275" spans="1:11" x14ac:dyDescent="0.25">
      <c r="A275" s="1" t="s">
        <v>749</v>
      </c>
      <c r="B275" s="1" t="s">
        <v>763</v>
      </c>
      <c r="C275" s="1" t="s">
        <v>44</v>
      </c>
      <c r="G275" s="1">
        <v>16</v>
      </c>
      <c r="H275" s="1">
        <f t="shared" si="19"/>
        <v>16</v>
      </c>
      <c r="I275" s="1">
        <f t="shared" si="20"/>
        <v>26.08</v>
      </c>
      <c r="J275" s="4">
        <f t="shared" si="21"/>
        <v>25.5</v>
      </c>
      <c r="K275" s="12">
        <f t="shared" si="18"/>
        <v>20.8</v>
      </c>
    </row>
    <row r="276" spans="1:11" hidden="1" x14ac:dyDescent="0.25">
      <c r="A276" s="1" t="s">
        <v>764</v>
      </c>
      <c r="B276" s="1" t="s">
        <v>765</v>
      </c>
      <c r="C276" s="1" t="s">
        <v>44</v>
      </c>
      <c r="H276" s="1" t="e">
        <f t="shared" si="19"/>
        <v>#DIV/0!</v>
      </c>
      <c r="I276" s="1" t="e">
        <f t="shared" si="20"/>
        <v>#DIV/0!</v>
      </c>
      <c r="J276" s="4" t="e">
        <f t="shared" si="21"/>
        <v>#DIV/0!</v>
      </c>
      <c r="K276" s="12" t="e">
        <f t="shared" si="18"/>
        <v>#DIV/0!</v>
      </c>
    </row>
    <row r="277" spans="1:11" hidden="1" x14ac:dyDescent="0.25">
      <c r="A277" s="1" t="s">
        <v>764</v>
      </c>
      <c r="B277" s="1" t="s">
        <v>766</v>
      </c>
      <c r="C277" s="1" t="s">
        <v>44</v>
      </c>
      <c r="H277" s="1" t="e">
        <f t="shared" si="19"/>
        <v>#DIV/0!</v>
      </c>
      <c r="I277" s="1" t="e">
        <f t="shared" si="20"/>
        <v>#DIV/0!</v>
      </c>
      <c r="J277" s="4" t="e">
        <f t="shared" si="21"/>
        <v>#DIV/0!</v>
      </c>
      <c r="K277" s="12" t="e">
        <f t="shared" ref="K277:K340" si="22">H277*1.3</f>
        <v>#DIV/0!</v>
      </c>
    </row>
    <row r="278" spans="1:11" hidden="1" x14ac:dyDescent="0.25">
      <c r="A278" s="1" t="s">
        <v>767</v>
      </c>
      <c r="B278" s="1" t="s">
        <v>768</v>
      </c>
      <c r="C278" s="1" t="s">
        <v>459</v>
      </c>
      <c r="H278" s="1" t="e">
        <f t="shared" si="19"/>
        <v>#DIV/0!</v>
      </c>
      <c r="I278" s="1" t="e">
        <f t="shared" si="20"/>
        <v>#DIV/0!</v>
      </c>
      <c r="J278" s="4" t="e">
        <f t="shared" si="21"/>
        <v>#DIV/0!</v>
      </c>
      <c r="K278" s="12" t="e">
        <f t="shared" si="22"/>
        <v>#DIV/0!</v>
      </c>
    </row>
    <row r="279" spans="1:11" hidden="1" x14ac:dyDescent="0.25">
      <c r="A279" s="1" t="s">
        <v>767</v>
      </c>
      <c r="B279" s="1" t="s">
        <v>768</v>
      </c>
      <c r="C279" s="1" t="s">
        <v>636</v>
      </c>
      <c r="H279" s="1" t="e">
        <f t="shared" si="19"/>
        <v>#DIV/0!</v>
      </c>
      <c r="I279" s="1" t="e">
        <f t="shared" si="20"/>
        <v>#DIV/0!</v>
      </c>
      <c r="J279" s="4" t="e">
        <f t="shared" si="21"/>
        <v>#DIV/0!</v>
      </c>
      <c r="K279" s="12" t="e">
        <f t="shared" si="22"/>
        <v>#DIV/0!</v>
      </c>
    </row>
    <row r="280" spans="1:11" x14ac:dyDescent="0.25">
      <c r="A280" s="1" t="s">
        <v>769</v>
      </c>
      <c r="B280" s="1" t="s">
        <v>770</v>
      </c>
      <c r="C280" s="1" t="s">
        <v>44</v>
      </c>
      <c r="D280" s="1">
        <v>21.6</v>
      </c>
      <c r="H280" s="1">
        <f t="shared" si="19"/>
        <v>21.6</v>
      </c>
      <c r="I280" s="1">
        <f t="shared" si="20"/>
        <v>35.207999999999998</v>
      </c>
      <c r="J280" s="4">
        <v>32.5</v>
      </c>
      <c r="K280" s="12">
        <f t="shared" si="22"/>
        <v>28.080000000000002</v>
      </c>
    </row>
    <row r="281" spans="1:11" hidden="1" x14ac:dyDescent="0.25">
      <c r="A281" s="1" t="s">
        <v>769</v>
      </c>
      <c r="B281" s="1" t="s">
        <v>771</v>
      </c>
      <c r="C281" s="1" t="s">
        <v>44</v>
      </c>
      <c r="H281" s="1" t="e">
        <f t="shared" si="19"/>
        <v>#DIV/0!</v>
      </c>
      <c r="I281" s="1" t="e">
        <f t="shared" si="20"/>
        <v>#DIV/0!</v>
      </c>
      <c r="J281" s="4" t="e">
        <f t="shared" si="21"/>
        <v>#DIV/0!</v>
      </c>
      <c r="K281" s="12" t="e">
        <f t="shared" si="22"/>
        <v>#DIV/0!</v>
      </c>
    </row>
    <row r="282" spans="1:11" x14ac:dyDescent="0.25">
      <c r="A282" s="1" t="s">
        <v>769</v>
      </c>
      <c r="B282" s="1" t="s">
        <v>772</v>
      </c>
      <c r="C282" s="1" t="s">
        <v>44</v>
      </c>
      <c r="G282" s="1">
        <v>11</v>
      </c>
      <c r="H282" s="1">
        <f t="shared" si="19"/>
        <v>11</v>
      </c>
      <c r="I282" s="1">
        <f t="shared" si="20"/>
        <v>17.93</v>
      </c>
      <c r="J282" s="4">
        <f t="shared" si="21"/>
        <v>18</v>
      </c>
      <c r="K282" s="12">
        <f t="shared" si="22"/>
        <v>14.3</v>
      </c>
    </row>
    <row r="283" spans="1:11" x14ac:dyDescent="0.25">
      <c r="A283" s="1" t="s">
        <v>769</v>
      </c>
      <c r="B283" s="1" t="s">
        <v>772</v>
      </c>
      <c r="C283" s="1" t="s">
        <v>459</v>
      </c>
      <c r="G283" s="1">
        <v>16</v>
      </c>
      <c r="H283" s="1">
        <f t="shared" si="19"/>
        <v>16</v>
      </c>
      <c r="I283" s="1">
        <f t="shared" si="20"/>
        <v>26.08</v>
      </c>
      <c r="J283" s="4">
        <f t="shared" si="21"/>
        <v>25.5</v>
      </c>
      <c r="K283" s="12">
        <f t="shared" si="22"/>
        <v>20.8</v>
      </c>
    </row>
    <row r="284" spans="1:11" x14ac:dyDescent="0.25">
      <c r="A284" s="1" t="s">
        <v>773</v>
      </c>
      <c r="B284" s="1" t="s">
        <v>774</v>
      </c>
      <c r="C284" s="1" t="s">
        <v>44</v>
      </c>
      <c r="G284" s="1">
        <v>14</v>
      </c>
      <c r="H284" s="1">
        <f t="shared" si="19"/>
        <v>14</v>
      </c>
      <c r="I284" s="1">
        <f t="shared" si="20"/>
        <v>22.82</v>
      </c>
      <c r="J284" s="4">
        <f t="shared" si="21"/>
        <v>22.5</v>
      </c>
      <c r="K284" s="12">
        <f t="shared" si="22"/>
        <v>18.2</v>
      </c>
    </row>
    <row r="285" spans="1:11" x14ac:dyDescent="0.25">
      <c r="A285" s="1" t="s">
        <v>773</v>
      </c>
      <c r="B285" s="1" t="s">
        <v>774</v>
      </c>
      <c r="C285" s="1" t="s">
        <v>459</v>
      </c>
      <c r="G285" s="1">
        <v>19</v>
      </c>
      <c r="H285" s="1">
        <f t="shared" si="19"/>
        <v>19</v>
      </c>
      <c r="I285" s="1">
        <f t="shared" si="20"/>
        <v>30.97</v>
      </c>
      <c r="J285" s="4">
        <f t="shared" si="21"/>
        <v>31.5</v>
      </c>
      <c r="K285" s="12">
        <f t="shared" si="22"/>
        <v>24.7</v>
      </c>
    </row>
    <row r="286" spans="1:11" hidden="1" x14ac:dyDescent="0.25">
      <c r="A286" s="1" t="s">
        <v>773</v>
      </c>
      <c r="B286" s="1" t="s">
        <v>774</v>
      </c>
      <c r="C286" s="1" t="s">
        <v>636</v>
      </c>
      <c r="H286" s="1" t="e">
        <f t="shared" si="19"/>
        <v>#DIV/0!</v>
      </c>
      <c r="I286" s="1" t="e">
        <f t="shared" si="20"/>
        <v>#DIV/0!</v>
      </c>
      <c r="J286" s="4" t="e">
        <f t="shared" si="21"/>
        <v>#DIV/0!</v>
      </c>
      <c r="K286" s="12" t="e">
        <f t="shared" si="22"/>
        <v>#DIV/0!</v>
      </c>
    </row>
    <row r="287" spans="1:11" x14ac:dyDescent="0.25">
      <c r="A287" s="1" t="s">
        <v>773</v>
      </c>
      <c r="B287" s="1" t="s">
        <v>775</v>
      </c>
      <c r="C287" s="1" t="s">
        <v>44</v>
      </c>
      <c r="G287" s="1">
        <v>11</v>
      </c>
      <c r="H287" s="1">
        <f t="shared" si="19"/>
        <v>11</v>
      </c>
      <c r="I287" s="1">
        <f t="shared" si="20"/>
        <v>17.93</v>
      </c>
      <c r="J287" s="4">
        <f t="shared" si="21"/>
        <v>18</v>
      </c>
      <c r="K287" s="12">
        <f t="shared" si="22"/>
        <v>14.3</v>
      </c>
    </row>
    <row r="288" spans="1:11" x14ac:dyDescent="0.25">
      <c r="A288" s="1" t="s">
        <v>773</v>
      </c>
      <c r="B288" s="1" t="s">
        <v>775</v>
      </c>
      <c r="C288" s="1" t="s">
        <v>459</v>
      </c>
      <c r="G288" s="1">
        <v>16</v>
      </c>
      <c r="H288" s="1">
        <f t="shared" si="19"/>
        <v>16</v>
      </c>
      <c r="I288" s="1">
        <f t="shared" si="20"/>
        <v>26.08</v>
      </c>
      <c r="J288" s="4">
        <f t="shared" si="21"/>
        <v>25.5</v>
      </c>
      <c r="K288" s="12">
        <f t="shared" si="22"/>
        <v>20.8</v>
      </c>
    </row>
    <row r="289" spans="1:11" x14ac:dyDescent="0.25">
      <c r="A289" s="1" t="s">
        <v>773</v>
      </c>
      <c r="B289" s="1" t="s">
        <v>776</v>
      </c>
      <c r="C289" s="1" t="s">
        <v>44</v>
      </c>
      <c r="D289" s="1">
        <v>16</v>
      </c>
      <c r="F289" s="1">
        <v>9.65</v>
      </c>
      <c r="H289" s="1">
        <f t="shared" si="19"/>
        <v>12.824999999999999</v>
      </c>
      <c r="I289" s="1">
        <f t="shared" si="20"/>
        <v>20.904749999999996</v>
      </c>
      <c r="J289" s="4">
        <f t="shared" si="21"/>
        <v>21</v>
      </c>
      <c r="K289" s="12">
        <f t="shared" si="22"/>
        <v>16.672499999999999</v>
      </c>
    </row>
    <row r="290" spans="1:11" x14ac:dyDescent="0.25">
      <c r="A290" s="1" t="s">
        <v>773</v>
      </c>
      <c r="B290" s="1" t="s">
        <v>776</v>
      </c>
      <c r="C290" s="1" t="s">
        <v>459</v>
      </c>
      <c r="G290" s="1">
        <v>16</v>
      </c>
      <c r="H290" s="1">
        <f t="shared" si="19"/>
        <v>16</v>
      </c>
      <c r="I290" s="1">
        <f t="shared" si="20"/>
        <v>26.08</v>
      </c>
      <c r="J290" s="4">
        <f t="shared" si="21"/>
        <v>25.5</v>
      </c>
      <c r="K290" s="12">
        <f t="shared" si="22"/>
        <v>20.8</v>
      </c>
    </row>
    <row r="291" spans="1:11" hidden="1" x14ac:dyDescent="0.25">
      <c r="A291" s="1" t="s">
        <v>773</v>
      </c>
      <c r="B291" s="1" t="s">
        <v>776</v>
      </c>
      <c r="C291" s="1" t="s">
        <v>636</v>
      </c>
      <c r="H291" s="1" t="e">
        <f t="shared" si="19"/>
        <v>#DIV/0!</v>
      </c>
      <c r="I291" s="1" t="e">
        <f t="shared" si="20"/>
        <v>#DIV/0!</v>
      </c>
      <c r="J291" s="4" t="e">
        <f t="shared" si="21"/>
        <v>#DIV/0!</v>
      </c>
      <c r="K291" s="12" t="e">
        <f t="shared" si="22"/>
        <v>#DIV/0!</v>
      </c>
    </row>
    <row r="292" spans="1:11" hidden="1" x14ac:dyDescent="0.25">
      <c r="A292" s="1" t="s">
        <v>773</v>
      </c>
      <c r="B292" s="1" t="s">
        <v>777</v>
      </c>
      <c r="C292" s="1" t="s">
        <v>44</v>
      </c>
      <c r="H292" s="1" t="e">
        <f t="shared" si="19"/>
        <v>#DIV/0!</v>
      </c>
      <c r="I292" s="1" t="e">
        <f t="shared" si="20"/>
        <v>#DIV/0!</v>
      </c>
      <c r="J292" s="4" t="e">
        <f t="shared" si="21"/>
        <v>#DIV/0!</v>
      </c>
      <c r="K292" s="12" t="e">
        <f t="shared" si="22"/>
        <v>#DIV/0!</v>
      </c>
    </row>
    <row r="293" spans="1:11" x14ac:dyDescent="0.25">
      <c r="A293" s="1" t="s">
        <v>773</v>
      </c>
      <c r="B293" s="1" t="s">
        <v>1042</v>
      </c>
      <c r="C293" s="1" t="s">
        <v>44</v>
      </c>
      <c r="G293" s="1">
        <v>21</v>
      </c>
      <c r="H293" s="1">
        <f t="shared" si="19"/>
        <v>21</v>
      </c>
      <c r="I293" s="1">
        <f t="shared" si="20"/>
        <v>34.229999999999997</v>
      </c>
      <c r="J293" s="4">
        <f t="shared" si="21"/>
        <v>34.5</v>
      </c>
      <c r="K293" s="12">
        <f t="shared" si="22"/>
        <v>27.3</v>
      </c>
    </row>
    <row r="294" spans="1:11" x14ac:dyDescent="0.25">
      <c r="A294" s="1" t="s">
        <v>773</v>
      </c>
      <c r="B294" s="1" t="s">
        <v>1042</v>
      </c>
      <c r="C294" s="1" t="s">
        <v>459</v>
      </c>
      <c r="G294" s="1">
        <v>25</v>
      </c>
      <c r="H294" s="1">
        <f t="shared" si="19"/>
        <v>25</v>
      </c>
      <c r="I294" s="1">
        <f t="shared" si="20"/>
        <v>40.75</v>
      </c>
      <c r="J294" s="4">
        <f t="shared" si="21"/>
        <v>40.5</v>
      </c>
      <c r="K294" s="12">
        <f t="shared" si="22"/>
        <v>32.5</v>
      </c>
    </row>
    <row r="295" spans="1:11" x14ac:dyDescent="0.25">
      <c r="A295" s="1" t="s">
        <v>773</v>
      </c>
      <c r="B295" s="1" t="s">
        <v>778</v>
      </c>
      <c r="C295" s="1" t="s">
        <v>44</v>
      </c>
      <c r="D295" s="1">
        <v>21.6</v>
      </c>
      <c r="H295" s="1">
        <f t="shared" si="19"/>
        <v>21.6</v>
      </c>
      <c r="I295" s="1">
        <f t="shared" si="20"/>
        <v>35.207999999999998</v>
      </c>
      <c r="J295" s="4">
        <v>31.5</v>
      </c>
      <c r="K295" s="12">
        <f t="shared" si="22"/>
        <v>28.080000000000002</v>
      </c>
    </row>
    <row r="296" spans="1:11" hidden="1" x14ac:dyDescent="0.25">
      <c r="A296" s="1" t="s">
        <v>773</v>
      </c>
      <c r="B296" s="1" t="s">
        <v>778</v>
      </c>
      <c r="C296" s="1" t="s">
        <v>459</v>
      </c>
      <c r="J296" s="4">
        <f t="shared" si="21"/>
        <v>0</v>
      </c>
      <c r="K296" s="12">
        <f t="shared" si="22"/>
        <v>0</v>
      </c>
    </row>
    <row r="297" spans="1:11" x14ac:dyDescent="0.25">
      <c r="A297" s="1" t="s">
        <v>773</v>
      </c>
      <c r="B297" s="1" t="s">
        <v>779</v>
      </c>
      <c r="C297" s="1" t="s">
        <v>44</v>
      </c>
      <c r="G297" s="1">
        <v>14</v>
      </c>
      <c r="H297" s="1">
        <f t="shared" si="19"/>
        <v>14</v>
      </c>
      <c r="I297" s="1">
        <f t="shared" si="20"/>
        <v>22.82</v>
      </c>
      <c r="J297" s="4">
        <f t="shared" si="21"/>
        <v>22.5</v>
      </c>
      <c r="K297" s="12">
        <f t="shared" si="22"/>
        <v>18.2</v>
      </c>
    </row>
    <row r="298" spans="1:11" x14ac:dyDescent="0.25">
      <c r="A298" s="1" t="s">
        <v>773</v>
      </c>
      <c r="B298" s="1" t="s">
        <v>779</v>
      </c>
      <c r="C298" s="1" t="s">
        <v>459</v>
      </c>
      <c r="G298" s="1">
        <v>20</v>
      </c>
      <c r="H298" s="1">
        <f t="shared" si="19"/>
        <v>20</v>
      </c>
      <c r="I298" s="1">
        <f t="shared" si="20"/>
        <v>32.599999999999994</v>
      </c>
      <c r="J298" s="4">
        <f t="shared" si="21"/>
        <v>33</v>
      </c>
      <c r="K298" s="12">
        <f t="shared" si="22"/>
        <v>26</v>
      </c>
    </row>
    <row r="299" spans="1:11" hidden="1" x14ac:dyDescent="0.25">
      <c r="A299" s="1" t="s">
        <v>773</v>
      </c>
      <c r="B299" s="1" t="s">
        <v>779</v>
      </c>
      <c r="C299" s="1" t="s">
        <v>636</v>
      </c>
      <c r="H299" s="1" t="e">
        <f t="shared" si="19"/>
        <v>#DIV/0!</v>
      </c>
      <c r="I299" s="1" t="e">
        <f t="shared" si="20"/>
        <v>#DIV/0!</v>
      </c>
      <c r="J299" s="4" t="e">
        <f t="shared" si="21"/>
        <v>#DIV/0!</v>
      </c>
      <c r="K299" s="12" t="e">
        <f t="shared" si="22"/>
        <v>#DIV/0!</v>
      </c>
    </row>
    <row r="300" spans="1:11" x14ac:dyDescent="0.25">
      <c r="A300" s="1" t="s">
        <v>773</v>
      </c>
      <c r="B300" s="1" t="s">
        <v>780</v>
      </c>
      <c r="C300" s="1" t="s">
        <v>44</v>
      </c>
      <c r="G300" s="1">
        <v>19</v>
      </c>
      <c r="H300" s="1">
        <f t="shared" si="19"/>
        <v>19</v>
      </c>
      <c r="I300" s="1">
        <f t="shared" si="20"/>
        <v>30.97</v>
      </c>
      <c r="J300" s="4">
        <v>29.5</v>
      </c>
      <c r="K300" s="12">
        <f t="shared" si="22"/>
        <v>24.7</v>
      </c>
    </row>
    <row r="301" spans="1:11" x14ac:dyDescent="0.25">
      <c r="A301" s="1" t="s">
        <v>773</v>
      </c>
      <c r="B301" s="1" t="s">
        <v>780</v>
      </c>
      <c r="C301" s="1" t="s">
        <v>459</v>
      </c>
      <c r="G301" s="1">
        <v>24</v>
      </c>
      <c r="H301" s="1">
        <f t="shared" si="19"/>
        <v>24</v>
      </c>
      <c r="I301" s="1">
        <f t="shared" si="20"/>
        <v>39.119999999999997</v>
      </c>
      <c r="J301" s="4">
        <v>37.5</v>
      </c>
      <c r="K301" s="12">
        <f t="shared" si="22"/>
        <v>31.200000000000003</v>
      </c>
    </row>
    <row r="302" spans="1:11" hidden="1" x14ac:dyDescent="0.25">
      <c r="A302" s="1" t="s">
        <v>773</v>
      </c>
      <c r="B302" s="1" t="s">
        <v>780</v>
      </c>
      <c r="C302" s="1" t="s">
        <v>636</v>
      </c>
      <c r="H302" s="1" t="e">
        <f t="shared" si="19"/>
        <v>#DIV/0!</v>
      </c>
      <c r="I302" s="1" t="e">
        <f t="shared" si="20"/>
        <v>#DIV/0!</v>
      </c>
      <c r="J302" s="4" t="e">
        <f t="shared" si="21"/>
        <v>#DIV/0!</v>
      </c>
      <c r="K302" s="12" t="e">
        <f t="shared" si="22"/>
        <v>#DIV/0!</v>
      </c>
    </row>
    <row r="303" spans="1:11" hidden="1" x14ac:dyDescent="0.25">
      <c r="A303" s="1" t="s">
        <v>773</v>
      </c>
      <c r="B303" s="1" t="s">
        <v>1043</v>
      </c>
      <c r="C303" s="1" t="s">
        <v>459</v>
      </c>
      <c r="H303" s="1" t="e">
        <f t="shared" si="19"/>
        <v>#DIV/0!</v>
      </c>
      <c r="I303" s="1" t="e">
        <f t="shared" si="20"/>
        <v>#DIV/0!</v>
      </c>
      <c r="J303" s="4" t="e">
        <f t="shared" si="21"/>
        <v>#DIV/0!</v>
      </c>
      <c r="K303" s="12" t="e">
        <f t="shared" si="22"/>
        <v>#DIV/0!</v>
      </c>
    </row>
    <row r="304" spans="1:11" x14ac:dyDescent="0.25">
      <c r="A304" s="1" t="s">
        <v>773</v>
      </c>
      <c r="B304" s="1" t="s">
        <v>781</v>
      </c>
      <c r="C304" s="1" t="s">
        <v>44</v>
      </c>
      <c r="G304" s="1">
        <v>20</v>
      </c>
      <c r="H304" s="1">
        <f t="shared" si="19"/>
        <v>20</v>
      </c>
      <c r="I304" s="1">
        <f t="shared" si="20"/>
        <v>32.599999999999994</v>
      </c>
      <c r="J304" s="4">
        <f t="shared" si="21"/>
        <v>33</v>
      </c>
      <c r="K304" s="12">
        <f t="shared" si="22"/>
        <v>26</v>
      </c>
    </row>
    <row r="305" spans="1:11" x14ac:dyDescent="0.25">
      <c r="A305" s="1" t="s">
        <v>773</v>
      </c>
      <c r="B305" s="1" t="s">
        <v>782</v>
      </c>
      <c r="C305" s="1" t="s">
        <v>217</v>
      </c>
      <c r="F305" s="1">
        <v>22</v>
      </c>
      <c r="H305" s="1">
        <f t="shared" si="19"/>
        <v>22</v>
      </c>
      <c r="I305" s="1">
        <f t="shared" si="20"/>
        <v>35.86</v>
      </c>
      <c r="J305" s="4">
        <f t="shared" si="21"/>
        <v>36</v>
      </c>
      <c r="K305" s="12">
        <f t="shared" si="22"/>
        <v>28.6</v>
      </c>
    </row>
    <row r="306" spans="1:11" x14ac:dyDescent="0.25">
      <c r="A306" s="1" t="s">
        <v>773</v>
      </c>
      <c r="B306" s="1" t="s">
        <v>782</v>
      </c>
      <c r="C306" s="1" t="s">
        <v>459</v>
      </c>
      <c r="G306" s="1">
        <v>24</v>
      </c>
      <c r="H306" s="1">
        <f t="shared" si="19"/>
        <v>24</v>
      </c>
      <c r="I306" s="1">
        <f t="shared" si="20"/>
        <v>39.119999999999997</v>
      </c>
      <c r="J306" s="4">
        <f t="shared" si="21"/>
        <v>39</v>
      </c>
      <c r="K306" s="12">
        <f t="shared" si="22"/>
        <v>31.200000000000003</v>
      </c>
    </row>
    <row r="307" spans="1:11" x14ac:dyDescent="0.25">
      <c r="A307" s="1" t="s">
        <v>783</v>
      </c>
      <c r="B307" s="1" t="s">
        <v>784</v>
      </c>
      <c r="C307" s="1" t="s">
        <v>44</v>
      </c>
      <c r="G307" s="1">
        <v>14</v>
      </c>
      <c r="H307" s="1">
        <f t="shared" si="19"/>
        <v>14</v>
      </c>
      <c r="I307" s="1">
        <f t="shared" si="20"/>
        <v>22.82</v>
      </c>
      <c r="J307" s="4">
        <f t="shared" si="21"/>
        <v>22.5</v>
      </c>
      <c r="K307" s="12">
        <f t="shared" si="22"/>
        <v>18.2</v>
      </c>
    </row>
    <row r="308" spans="1:11" hidden="1" x14ac:dyDescent="0.25">
      <c r="A308" s="1" t="s">
        <v>783</v>
      </c>
      <c r="B308" s="1" t="s">
        <v>785</v>
      </c>
      <c r="C308" s="1" t="s">
        <v>44</v>
      </c>
      <c r="H308" s="1" t="e">
        <f t="shared" si="19"/>
        <v>#DIV/0!</v>
      </c>
      <c r="I308" s="1" t="e">
        <f t="shared" si="20"/>
        <v>#DIV/0!</v>
      </c>
      <c r="J308" s="4" t="e">
        <f t="shared" si="21"/>
        <v>#DIV/0!</v>
      </c>
      <c r="K308" s="12" t="e">
        <f t="shared" si="22"/>
        <v>#DIV/0!</v>
      </c>
    </row>
    <row r="309" spans="1:11" x14ac:dyDescent="0.25">
      <c r="A309" s="1" t="s">
        <v>783</v>
      </c>
      <c r="B309" s="1" t="s">
        <v>786</v>
      </c>
      <c r="C309" s="1" t="s">
        <v>44</v>
      </c>
      <c r="G309" s="1">
        <v>11</v>
      </c>
      <c r="H309" s="1">
        <f t="shared" si="19"/>
        <v>11</v>
      </c>
      <c r="I309" s="1">
        <f t="shared" si="20"/>
        <v>17.93</v>
      </c>
      <c r="J309" s="4">
        <f t="shared" si="21"/>
        <v>18</v>
      </c>
      <c r="K309" s="12">
        <f t="shared" si="22"/>
        <v>14.3</v>
      </c>
    </row>
    <row r="310" spans="1:11" x14ac:dyDescent="0.25">
      <c r="A310" s="1" t="s">
        <v>783</v>
      </c>
      <c r="B310" s="1" t="s">
        <v>787</v>
      </c>
      <c r="C310" s="1" t="s">
        <v>44</v>
      </c>
      <c r="G310" s="1">
        <v>11</v>
      </c>
      <c r="H310" s="1">
        <f t="shared" si="19"/>
        <v>11</v>
      </c>
      <c r="I310" s="1">
        <f t="shared" si="20"/>
        <v>17.93</v>
      </c>
      <c r="J310" s="4">
        <f t="shared" si="21"/>
        <v>18</v>
      </c>
      <c r="K310" s="12">
        <f t="shared" si="22"/>
        <v>14.3</v>
      </c>
    </row>
    <row r="311" spans="1:11" hidden="1" x14ac:dyDescent="0.25">
      <c r="A311" s="1" t="s">
        <v>783</v>
      </c>
      <c r="B311" s="1" t="s">
        <v>1044</v>
      </c>
      <c r="C311" s="1" t="s">
        <v>44</v>
      </c>
      <c r="H311" s="1" t="e">
        <f>AVERAGE(D311,E311,F311,G311)</f>
        <v>#DIV/0!</v>
      </c>
      <c r="I311" s="1" t="e">
        <f>H311*1.63</f>
        <v>#DIV/0!</v>
      </c>
      <c r="J311" s="4" t="e">
        <f t="shared" si="21"/>
        <v>#DIV/0!</v>
      </c>
      <c r="K311" s="12" t="e">
        <f t="shared" si="22"/>
        <v>#DIV/0!</v>
      </c>
    </row>
    <row r="312" spans="1:11" x14ac:dyDescent="0.25">
      <c r="A312" s="1" t="s">
        <v>783</v>
      </c>
      <c r="B312" s="1" t="s">
        <v>788</v>
      </c>
      <c r="C312" s="1" t="s">
        <v>44</v>
      </c>
      <c r="G312" s="1">
        <v>11</v>
      </c>
      <c r="H312" s="1">
        <f t="shared" si="19"/>
        <v>11</v>
      </c>
      <c r="I312" s="1">
        <f t="shared" si="20"/>
        <v>17.93</v>
      </c>
      <c r="J312" s="4">
        <f t="shared" si="21"/>
        <v>18</v>
      </c>
      <c r="K312" s="12">
        <f t="shared" si="22"/>
        <v>14.3</v>
      </c>
    </row>
    <row r="313" spans="1:11" x14ac:dyDescent="0.25">
      <c r="A313" s="1" t="s">
        <v>783</v>
      </c>
      <c r="B313" s="1" t="s">
        <v>789</v>
      </c>
      <c r="C313" s="1" t="s">
        <v>44</v>
      </c>
      <c r="G313" s="1">
        <v>11</v>
      </c>
      <c r="H313" s="1">
        <f t="shared" si="19"/>
        <v>11</v>
      </c>
      <c r="I313" s="1">
        <f t="shared" si="20"/>
        <v>17.93</v>
      </c>
      <c r="J313" s="4">
        <f t="shared" si="21"/>
        <v>18</v>
      </c>
      <c r="K313" s="12">
        <f t="shared" si="22"/>
        <v>14.3</v>
      </c>
    </row>
    <row r="314" spans="1:11" x14ac:dyDescent="0.25">
      <c r="A314" s="1" t="s">
        <v>783</v>
      </c>
      <c r="B314" s="1" t="s">
        <v>790</v>
      </c>
      <c r="C314" s="1" t="s">
        <v>44</v>
      </c>
      <c r="G314" s="1">
        <v>11</v>
      </c>
      <c r="H314" s="1">
        <f t="shared" si="19"/>
        <v>11</v>
      </c>
      <c r="I314" s="1">
        <f t="shared" si="20"/>
        <v>17.93</v>
      </c>
      <c r="J314" s="4">
        <f t="shared" si="21"/>
        <v>18</v>
      </c>
      <c r="K314" s="12">
        <f t="shared" si="22"/>
        <v>14.3</v>
      </c>
    </row>
    <row r="315" spans="1:11" x14ac:dyDescent="0.25">
      <c r="A315" s="1" t="s">
        <v>791</v>
      </c>
      <c r="B315" s="1" t="s">
        <v>792</v>
      </c>
      <c r="C315" s="1" t="s">
        <v>44</v>
      </c>
      <c r="G315" s="1">
        <v>14</v>
      </c>
      <c r="H315" s="1">
        <f t="shared" si="19"/>
        <v>14</v>
      </c>
      <c r="I315" s="1">
        <f t="shared" si="20"/>
        <v>22.82</v>
      </c>
      <c r="J315" s="4">
        <f t="shared" si="21"/>
        <v>22.5</v>
      </c>
      <c r="K315" s="12">
        <f t="shared" si="22"/>
        <v>18.2</v>
      </c>
    </row>
    <row r="316" spans="1:11" hidden="1" x14ac:dyDescent="0.25">
      <c r="A316" s="1" t="s">
        <v>793</v>
      </c>
      <c r="B316" s="1" t="s">
        <v>794</v>
      </c>
      <c r="C316" s="1" t="s">
        <v>44</v>
      </c>
      <c r="H316" s="1" t="e">
        <f t="shared" si="19"/>
        <v>#DIV/0!</v>
      </c>
      <c r="I316" s="1" t="e">
        <f t="shared" si="20"/>
        <v>#DIV/0!</v>
      </c>
      <c r="J316" s="4" t="e">
        <f t="shared" si="21"/>
        <v>#DIV/0!</v>
      </c>
      <c r="K316" s="12" t="e">
        <f t="shared" si="22"/>
        <v>#DIV/0!</v>
      </c>
    </row>
    <row r="317" spans="1:11" hidden="1" x14ac:dyDescent="0.25">
      <c r="A317" s="1" t="s">
        <v>793</v>
      </c>
      <c r="B317" s="1" t="s">
        <v>795</v>
      </c>
      <c r="C317" s="1" t="s">
        <v>44</v>
      </c>
      <c r="H317" s="1" t="e">
        <f t="shared" si="19"/>
        <v>#DIV/0!</v>
      </c>
      <c r="I317" s="1" t="e">
        <f t="shared" si="20"/>
        <v>#DIV/0!</v>
      </c>
      <c r="J317" s="4" t="e">
        <f t="shared" si="21"/>
        <v>#DIV/0!</v>
      </c>
      <c r="K317" s="12" t="e">
        <f t="shared" si="22"/>
        <v>#DIV/0!</v>
      </c>
    </row>
    <row r="318" spans="1:11" hidden="1" x14ac:dyDescent="0.25">
      <c r="A318" s="1" t="s">
        <v>793</v>
      </c>
      <c r="B318" s="1" t="s">
        <v>796</v>
      </c>
      <c r="C318" s="1" t="s">
        <v>459</v>
      </c>
      <c r="H318" s="1" t="e">
        <f t="shared" si="19"/>
        <v>#DIV/0!</v>
      </c>
      <c r="I318" s="1" t="e">
        <f t="shared" si="20"/>
        <v>#DIV/0!</v>
      </c>
      <c r="J318" s="4" t="e">
        <f t="shared" si="21"/>
        <v>#DIV/0!</v>
      </c>
      <c r="K318" s="12" t="e">
        <f t="shared" si="22"/>
        <v>#DIV/0!</v>
      </c>
    </row>
    <row r="319" spans="1:11" hidden="1" x14ac:dyDescent="0.25">
      <c r="A319" s="1" t="s">
        <v>793</v>
      </c>
      <c r="B319" s="1" t="s">
        <v>797</v>
      </c>
      <c r="C319" s="1" t="s">
        <v>44</v>
      </c>
      <c r="H319" s="1" t="e">
        <f t="shared" si="19"/>
        <v>#DIV/0!</v>
      </c>
      <c r="I319" s="1" t="e">
        <f t="shared" si="20"/>
        <v>#DIV/0!</v>
      </c>
      <c r="J319" s="4" t="e">
        <f t="shared" si="21"/>
        <v>#DIV/0!</v>
      </c>
      <c r="K319" s="12" t="e">
        <f t="shared" si="22"/>
        <v>#DIV/0!</v>
      </c>
    </row>
    <row r="320" spans="1:11" hidden="1" x14ac:dyDescent="0.25">
      <c r="A320" s="1" t="s">
        <v>793</v>
      </c>
      <c r="B320" s="1" t="s">
        <v>798</v>
      </c>
      <c r="C320" s="1" t="s">
        <v>459</v>
      </c>
      <c r="H320" s="1" t="e">
        <f t="shared" si="19"/>
        <v>#DIV/0!</v>
      </c>
      <c r="I320" s="1" t="e">
        <f t="shared" si="20"/>
        <v>#DIV/0!</v>
      </c>
      <c r="J320" s="4" t="e">
        <f t="shared" ref="J320:J383" si="23">MROUND(I320,1.5)</f>
        <v>#DIV/0!</v>
      </c>
      <c r="K320" s="12" t="e">
        <f t="shared" si="22"/>
        <v>#DIV/0!</v>
      </c>
    </row>
    <row r="321" spans="1:11" hidden="1" x14ac:dyDescent="0.25">
      <c r="A321" s="1" t="s">
        <v>793</v>
      </c>
      <c r="B321" s="1" t="s">
        <v>799</v>
      </c>
      <c r="C321" s="1" t="s">
        <v>44</v>
      </c>
      <c r="H321" s="1" t="e">
        <f t="shared" si="19"/>
        <v>#DIV/0!</v>
      </c>
      <c r="I321" s="1" t="e">
        <f t="shared" si="20"/>
        <v>#DIV/0!</v>
      </c>
      <c r="J321" s="4" t="e">
        <f t="shared" si="23"/>
        <v>#DIV/0!</v>
      </c>
      <c r="K321" s="12" t="e">
        <f t="shared" si="22"/>
        <v>#DIV/0!</v>
      </c>
    </row>
    <row r="322" spans="1:11" hidden="1" x14ac:dyDescent="0.25">
      <c r="A322" s="1" t="s">
        <v>793</v>
      </c>
      <c r="B322" s="1" t="s">
        <v>799</v>
      </c>
      <c r="C322" s="1" t="s">
        <v>459</v>
      </c>
      <c r="H322" s="1" t="e">
        <f t="shared" si="19"/>
        <v>#DIV/0!</v>
      </c>
      <c r="I322" s="1" t="e">
        <f t="shared" si="20"/>
        <v>#DIV/0!</v>
      </c>
      <c r="J322" s="4" t="e">
        <f t="shared" si="23"/>
        <v>#DIV/0!</v>
      </c>
      <c r="K322" s="12" t="e">
        <f t="shared" si="22"/>
        <v>#DIV/0!</v>
      </c>
    </row>
    <row r="323" spans="1:11" hidden="1" x14ac:dyDescent="0.25">
      <c r="A323" s="1" t="s">
        <v>793</v>
      </c>
      <c r="B323" s="1" t="s">
        <v>800</v>
      </c>
      <c r="C323" s="1" t="s">
        <v>459</v>
      </c>
      <c r="H323" s="1" t="e">
        <f t="shared" ref="H323:H381" si="24">AVERAGE(D323,E323,F323,G323)</f>
        <v>#DIV/0!</v>
      </c>
      <c r="I323" s="1" t="e">
        <f t="shared" ref="I323:I381" si="25">H323*1.63</f>
        <v>#DIV/0!</v>
      </c>
      <c r="J323" s="4" t="e">
        <f t="shared" si="23"/>
        <v>#DIV/0!</v>
      </c>
      <c r="K323" s="12" t="e">
        <f t="shared" si="22"/>
        <v>#DIV/0!</v>
      </c>
    </row>
    <row r="324" spans="1:11" hidden="1" x14ac:dyDescent="0.25">
      <c r="A324" s="1" t="s">
        <v>793</v>
      </c>
      <c r="B324" s="1" t="s">
        <v>801</v>
      </c>
      <c r="C324" s="1" t="s">
        <v>44</v>
      </c>
      <c r="H324" s="1" t="e">
        <f t="shared" si="24"/>
        <v>#DIV/0!</v>
      </c>
      <c r="I324" s="1" t="e">
        <f t="shared" si="25"/>
        <v>#DIV/0!</v>
      </c>
      <c r="J324" s="4" t="e">
        <f t="shared" si="23"/>
        <v>#DIV/0!</v>
      </c>
      <c r="K324" s="12" t="e">
        <f t="shared" si="22"/>
        <v>#DIV/0!</v>
      </c>
    </row>
    <row r="325" spans="1:11" hidden="1" x14ac:dyDescent="0.25">
      <c r="A325" s="1" t="s">
        <v>793</v>
      </c>
      <c r="B325" s="1" t="s">
        <v>801</v>
      </c>
      <c r="C325" s="1" t="s">
        <v>459</v>
      </c>
      <c r="H325" s="1" t="e">
        <f t="shared" si="24"/>
        <v>#DIV/0!</v>
      </c>
      <c r="I325" s="1" t="e">
        <f t="shared" si="25"/>
        <v>#DIV/0!</v>
      </c>
      <c r="J325" s="4" t="e">
        <f t="shared" si="23"/>
        <v>#DIV/0!</v>
      </c>
      <c r="K325" s="12" t="e">
        <f t="shared" si="22"/>
        <v>#DIV/0!</v>
      </c>
    </row>
    <row r="326" spans="1:11" hidden="1" x14ac:dyDescent="0.25">
      <c r="A326" s="1" t="s">
        <v>793</v>
      </c>
      <c r="B326" s="1" t="s">
        <v>801</v>
      </c>
      <c r="C326" s="1" t="s">
        <v>635</v>
      </c>
      <c r="H326" s="1" t="e">
        <f t="shared" si="24"/>
        <v>#DIV/0!</v>
      </c>
      <c r="I326" s="1" t="e">
        <f t="shared" si="25"/>
        <v>#DIV/0!</v>
      </c>
      <c r="J326" s="4" t="e">
        <f t="shared" si="23"/>
        <v>#DIV/0!</v>
      </c>
      <c r="K326" s="12" t="e">
        <f t="shared" si="22"/>
        <v>#DIV/0!</v>
      </c>
    </row>
    <row r="327" spans="1:11" hidden="1" x14ac:dyDescent="0.25">
      <c r="A327" s="1" t="s">
        <v>793</v>
      </c>
      <c r="B327" s="1" t="s">
        <v>802</v>
      </c>
      <c r="C327" s="1" t="s">
        <v>44</v>
      </c>
      <c r="H327" s="1" t="e">
        <f t="shared" si="24"/>
        <v>#DIV/0!</v>
      </c>
      <c r="I327" s="1" t="e">
        <f t="shared" si="25"/>
        <v>#DIV/0!</v>
      </c>
      <c r="J327" s="4" t="e">
        <f t="shared" si="23"/>
        <v>#DIV/0!</v>
      </c>
      <c r="K327" s="12" t="e">
        <f t="shared" si="22"/>
        <v>#DIV/0!</v>
      </c>
    </row>
    <row r="328" spans="1:11" hidden="1" x14ac:dyDescent="0.25">
      <c r="A328" s="1" t="s">
        <v>793</v>
      </c>
      <c r="B328" s="1" t="s">
        <v>803</v>
      </c>
      <c r="C328" s="1" t="s">
        <v>44</v>
      </c>
      <c r="H328" s="1" t="e">
        <f t="shared" si="24"/>
        <v>#DIV/0!</v>
      </c>
      <c r="I328" s="1" t="e">
        <f t="shared" si="25"/>
        <v>#DIV/0!</v>
      </c>
      <c r="J328" s="4" t="e">
        <f t="shared" si="23"/>
        <v>#DIV/0!</v>
      </c>
      <c r="K328" s="12" t="e">
        <f t="shared" si="22"/>
        <v>#DIV/0!</v>
      </c>
    </row>
    <row r="329" spans="1:11" hidden="1" x14ac:dyDescent="0.25">
      <c r="A329" s="1" t="s">
        <v>793</v>
      </c>
      <c r="B329" s="1" t="s">
        <v>804</v>
      </c>
      <c r="C329" s="1" t="s">
        <v>44</v>
      </c>
      <c r="H329" s="1" t="e">
        <f t="shared" si="24"/>
        <v>#DIV/0!</v>
      </c>
      <c r="I329" s="1" t="e">
        <f t="shared" si="25"/>
        <v>#DIV/0!</v>
      </c>
      <c r="J329" s="4" t="e">
        <f t="shared" si="23"/>
        <v>#DIV/0!</v>
      </c>
      <c r="K329" s="12" t="e">
        <f t="shared" si="22"/>
        <v>#DIV/0!</v>
      </c>
    </row>
    <row r="330" spans="1:11" hidden="1" x14ac:dyDescent="0.25">
      <c r="A330" s="1" t="s">
        <v>805</v>
      </c>
      <c r="B330" s="1" t="s">
        <v>806</v>
      </c>
      <c r="C330" s="1" t="s">
        <v>44</v>
      </c>
      <c r="H330" s="1" t="e">
        <f t="shared" si="24"/>
        <v>#DIV/0!</v>
      </c>
      <c r="I330" s="1" t="e">
        <f t="shared" si="25"/>
        <v>#DIV/0!</v>
      </c>
      <c r="J330" s="4" t="e">
        <f t="shared" si="23"/>
        <v>#DIV/0!</v>
      </c>
      <c r="K330" s="12" t="e">
        <f t="shared" si="22"/>
        <v>#DIV/0!</v>
      </c>
    </row>
    <row r="331" spans="1:11" hidden="1" x14ac:dyDescent="0.25">
      <c r="A331" s="1" t="s">
        <v>805</v>
      </c>
      <c r="B331" s="1" t="s">
        <v>807</v>
      </c>
      <c r="C331" s="1" t="s">
        <v>44</v>
      </c>
      <c r="H331" s="1" t="e">
        <f t="shared" si="24"/>
        <v>#DIV/0!</v>
      </c>
      <c r="I331" s="1" t="e">
        <f t="shared" si="25"/>
        <v>#DIV/0!</v>
      </c>
      <c r="J331" s="4" t="e">
        <f t="shared" si="23"/>
        <v>#DIV/0!</v>
      </c>
      <c r="K331" s="12" t="e">
        <f t="shared" si="22"/>
        <v>#DIV/0!</v>
      </c>
    </row>
    <row r="332" spans="1:11" hidden="1" x14ac:dyDescent="0.25">
      <c r="A332" s="1" t="s">
        <v>805</v>
      </c>
      <c r="B332" s="1" t="s">
        <v>808</v>
      </c>
      <c r="C332" s="1" t="s">
        <v>44</v>
      </c>
      <c r="H332" s="1" t="e">
        <f t="shared" si="24"/>
        <v>#DIV/0!</v>
      </c>
      <c r="I332" s="1" t="e">
        <f t="shared" si="25"/>
        <v>#DIV/0!</v>
      </c>
      <c r="J332" s="4" t="e">
        <f t="shared" si="23"/>
        <v>#DIV/0!</v>
      </c>
      <c r="K332" s="12" t="e">
        <f t="shared" si="22"/>
        <v>#DIV/0!</v>
      </c>
    </row>
    <row r="333" spans="1:11" hidden="1" x14ac:dyDescent="0.25">
      <c r="A333" s="1" t="s">
        <v>805</v>
      </c>
      <c r="B333" s="1" t="s">
        <v>809</v>
      </c>
      <c r="C333" s="1" t="s">
        <v>44</v>
      </c>
      <c r="H333" s="1" t="e">
        <f t="shared" si="24"/>
        <v>#DIV/0!</v>
      </c>
      <c r="I333" s="1" t="e">
        <f t="shared" si="25"/>
        <v>#DIV/0!</v>
      </c>
      <c r="J333" s="4" t="e">
        <f t="shared" si="23"/>
        <v>#DIV/0!</v>
      </c>
      <c r="K333" s="12" t="e">
        <f t="shared" si="22"/>
        <v>#DIV/0!</v>
      </c>
    </row>
    <row r="334" spans="1:11" hidden="1" x14ac:dyDescent="0.25">
      <c r="A334" s="1" t="s">
        <v>805</v>
      </c>
      <c r="B334" s="1" t="s">
        <v>810</v>
      </c>
      <c r="C334" s="1" t="s">
        <v>44</v>
      </c>
      <c r="H334" s="1" t="e">
        <f t="shared" si="24"/>
        <v>#DIV/0!</v>
      </c>
      <c r="I334" s="1" t="e">
        <f t="shared" si="25"/>
        <v>#DIV/0!</v>
      </c>
      <c r="J334" s="4" t="e">
        <f t="shared" si="23"/>
        <v>#DIV/0!</v>
      </c>
      <c r="K334" s="12" t="e">
        <f t="shared" si="22"/>
        <v>#DIV/0!</v>
      </c>
    </row>
    <row r="335" spans="1:11" hidden="1" x14ac:dyDescent="0.25">
      <c r="A335" s="1" t="s">
        <v>805</v>
      </c>
      <c r="B335" s="1" t="s">
        <v>811</v>
      </c>
      <c r="C335" s="1" t="s">
        <v>44</v>
      </c>
      <c r="H335" s="1" t="e">
        <f t="shared" si="24"/>
        <v>#DIV/0!</v>
      </c>
      <c r="I335" s="1" t="e">
        <f t="shared" si="25"/>
        <v>#DIV/0!</v>
      </c>
      <c r="J335" s="4" t="e">
        <f t="shared" si="23"/>
        <v>#DIV/0!</v>
      </c>
      <c r="K335" s="12" t="e">
        <f t="shared" si="22"/>
        <v>#DIV/0!</v>
      </c>
    </row>
    <row r="336" spans="1:11" hidden="1" x14ac:dyDescent="0.25">
      <c r="A336" s="1" t="s">
        <v>805</v>
      </c>
      <c r="B336" s="1" t="s">
        <v>812</v>
      </c>
      <c r="C336" s="1" t="s">
        <v>44</v>
      </c>
      <c r="H336" s="1" t="e">
        <f t="shared" si="24"/>
        <v>#DIV/0!</v>
      </c>
      <c r="I336" s="1" t="e">
        <f t="shared" si="25"/>
        <v>#DIV/0!</v>
      </c>
      <c r="J336" s="4" t="e">
        <f t="shared" si="23"/>
        <v>#DIV/0!</v>
      </c>
      <c r="K336" s="12" t="e">
        <f t="shared" si="22"/>
        <v>#DIV/0!</v>
      </c>
    </row>
    <row r="337" spans="1:11" hidden="1" x14ac:dyDescent="0.25">
      <c r="A337" s="1" t="s">
        <v>805</v>
      </c>
      <c r="B337" s="1" t="s">
        <v>813</v>
      </c>
      <c r="C337" s="1" t="s">
        <v>44</v>
      </c>
      <c r="H337" s="1" t="e">
        <f t="shared" si="24"/>
        <v>#DIV/0!</v>
      </c>
      <c r="I337" s="1" t="e">
        <f t="shared" si="25"/>
        <v>#DIV/0!</v>
      </c>
      <c r="J337" s="4" t="e">
        <f t="shared" si="23"/>
        <v>#DIV/0!</v>
      </c>
      <c r="K337" s="12" t="e">
        <f t="shared" si="22"/>
        <v>#DIV/0!</v>
      </c>
    </row>
    <row r="338" spans="1:11" hidden="1" x14ac:dyDescent="0.25">
      <c r="A338" s="1" t="s">
        <v>805</v>
      </c>
      <c r="B338" s="1" t="s">
        <v>814</v>
      </c>
      <c r="C338" s="1" t="s">
        <v>44</v>
      </c>
      <c r="H338" s="1" t="e">
        <f t="shared" si="24"/>
        <v>#DIV/0!</v>
      </c>
      <c r="I338" s="1" t="e">
        <f t="shared" si="25"/>
        <v>#DIV/0!</v>
      </c>
      <c r="J338" s="4" t="e">
        <f t="shared" si="23"/>
        <v>#DIV/0!</v>
      </c>
      <c r="K338" s="12" t="e">
        <f t="shared" si="22"/>
        <v>#DIV/0!</v>
      </c>
    </row>
    <row r="339" spans="1:11" hidden="1" x14ac:dyDescent="0.25">
      <c r="A339" s="1" t="s">
        <v>805</v>
      </c>
      <c r="B339" s="1" t="s">
        <v>815</v>
      </c>
      <c r="C339" s="1" t="s">
        <v>44</v>
      </c>
      <c r="H339" s="1" t="e">
        <f t="shared" si="24"/>
        <v>#DIV/0!</v>
      </c>
      <c r="I339" s="1" t="e">
        <f t="shared" si="25"/>
        <v>#DIV/0!</v>
      </c>
      <c r="J339" s="4" t="e">
        <f t="shared" si="23"/>
        <v>#DIV/0!</v>
      </c>
      <c r="K339" s="12" t="e">
        <f t="shared" si="22"/>
        <v>#DIV/0!</v>
      </c>
    </row>
    <row r="340" spans="1:11" hidden="1" x14ac:dyDescent="0.25">
      <c r="A340" s="1" t="s">
        <v>805</v>
      </c>
      <c r="B340" s="1" t="s">
        <v>816</v>
      </c>
      <c r="C340" s="1" t="s">
        <v>44</v>
      </c>
      <c r="H340" s="1" t="e">
        <f t="shared" si="24"/>
        <v>#DIV/0!</v>
      </c>
      <c r="I340" s="1" t="e">
        <f t="shared" si="25"/>
        <v>#DIV/0!</v>
      </c>
      <c r="J340" s="4" t="e">
        <f t="shared" si="23"/>
        <v>#DIV/0!</v>
      </c>
      <c r="K340" s="12" t="e">
        <f t="shared" si="22"/>
        <v>#DIV/0!</v>
      </c>
    </row>
    <row r="341" spans="1:11" hidden="1" x14ac:dyDescent="0.25">
      <c r="A341" s="1" t="s">
        <v>805</v>
      </c>
      <c r="B341" s="1" t="s">
        <v>817</v>
      </c>
      <c r="C341" s="1" t="s">
        <v>44</v>
      </c>
      <c r="H341" s="1" t="e">
        <f t="shared" si="24"/>
        <v>#DIV/0!</v>
      </c>
      <c r="I341" s="1" t="e">
        <f t="shared" si="25"/>
        <v>#DIV/0!</v>
      </c>
      <c r="J341" s="4" t="e">
        <f t="shared" si="23"/>
        <v>#DIV/0!</v>
      </c>
      <c r="K341" s="12" t="e">
        <f t="shared" ref="K341:K404" si="26">H341*1.3</f>
        <v>#DIV/0!</v>
      </c>
    </row>
    <row r="342" spans="1:11" hidden="1" x14ac:dyDescent="0.25">
      <c r="A342" s="1" t="s">
        <v>805</v>
      </c>
      <c r="B342" s="1" t="s">
        <v>818</v>
      </c>
      <c r="C342" s="1" t="s">
        <v>44</v>
      </c>
      <c r="H342" s="1" t="e">
        <f t="shared" si="24"/>
        <v>#DIV/0!</v>
      </c>
      <c r="I342" s="1" t="e">
        <f t="shared" si="25"/>
        <v>#DIV/0!</v>
      </c>
      <c r="J342" s="4" t="e">
        <f t="shared" si="23"/>
        <v>#DIV/0!</v>
      </c>
      <c r="K342" s="12" t="e">
        <f t="shared" si="26"/>
        <v>#DIV/0!</v>
      </c>
    </row>
    <row r="343" spans="1:11" hidden="1" x14ac:dyDescent="0.25">
      <c r="A343" s="1" t="s">
        <v>805</v>
      </c>
      <c r="B343" s="1" t="s">
        <v>819</v>
      </c>
      <c r="C343" s="1" t="s">
        <v>44</v>
      </c>
      <c r="H343" s="1" t="e">
        <f t="shared" si="24"/>
        <v>#DIV/0!</v>
      </c>
      <c r="I343" s="1" t="e">
        <f t="shared" si="25"/>
        <v>#DIV/0!</v>
      </c>
      <c r="J343" s="4" t="e">
        <f t="shared" si="23"/>
        <v>#DIV/0!</v>
      </c>
      <c r="K343" s="12" t="e">
        <f t="shared" si="26"/>
        <v>#DIV/0!</v>
      </c>
    </row>
    <row r="344" spans="1:11" hidden="1" x14ac:dyDescent="0.25">
      <c r="A344" s="1" t="s">
        <v>805</v>
      </c>
      <c r="B344" s="1" t="s">
        <v>820</v>
      </c>
      <c r="C344" s="1" t="s">
        <v>44</v>
      </c>
      <c r="H344" s="1" t="e">
        <f t="shared" si="24"/>
        <v>#DIV/0!</v>
      </c>
      <c r="I344" s="1" t="e">
        <f t="shared" si="25"/>
        <v>#DIV/0!</v>
      </c>
      <c r="J344" s="4" t="e">
        <f t="shared" si="23"/>
        <v>#DIV/0!</v>
      </c>
      <c r="K344" s="12" t="e">
        <f t="shared" si="26"/>
        <v>#DIV/0!</v>
      </c>
    </row>
    <row r="345" spans="1:11" hidden="1" x14ac:dyDescent="0.25">
      <c r="A345" s="1" t="s">
        <v>805</v>
      </c>
      <c r="B345" s="1" t="s">
        <v>821</v>
      </c>
      <c r="C345" s="1" t="s">
        <v>44</v>
      </c>
      <c r="H345" s="1" t="e">
        <f t="shared" si="24"/>
        <v>#DIV/0!</v>
      </c>
      <c r="I345" s="1" t="e">
        <f t="shared" si="25"/>
        <v>#DIV/0!</v>
      </c>
      <c r="J345" s="4" t="e">
        <f t="shared" si="23"/>
        <v>#DIV/0!</v>
      </c>
      <c r="K345" s="12" t="e">
        <f t="shared" si="26"/>
        <v>#DIV/0!</v>
      </c>
    </row>
    <row r="346" spans="1:11" hidden="1" x14ac:dyDescent="0.25">
      <c r="A346" s="1" t="s">
        <v>805</v>
      </c>
      <c r="B346" s="1" t="s">
        <v>822</v>
      </c>
      <c r="C346" s="1" t="s">
        <v>44</v>
      </c>
      <c r="H346" s="1" t="e">
        <f t="shared" si="24"/>
        <v>#DIV/0!</v>
      </c>
      <c r="I346" s="1" t="e">
        <f t="shared" si="25"/>
        <v>#DIV/0!</v>
      </c>
      <c r="J346" s="4" t="e">
        <f t="shared" si="23"/>
        <v>#DIV/0!</v>
      </c>
      <c r="K346" s="12" t="e">
        <f t="shared" si="26"/>
        <v>#DIV/0!</v>
      </c>
    </row>
    <row r="347" spans="1:11" hidden="1" x14ac:dyDescent="0.25">
      <c r="A347" s="1" t="s">
        <v>805</v>
      </c>
      <c r="B347" s="1" t="s">
        <v>823</v>
      </c>
      <c r="C347" s="1" t="s">
        <v>44</v>
      </c>
      <c r="H347" s="1" t="e">
        <f t="shared" si="24"/>
        <v>#DIV/0!</v>
      </c>
      <c r="I347" s="1" t="e">
        <f t="shared" si="25"/>
        <v>#DIV/0!</v>
      </c>
      <c r="J347" s="4" t="e">
        <f t="shared" si="23"/>
        <v>#DIV/0!</v>
      </c>
      <c r="K347" s="12" t="e">
        <f t="shared" si="26"/>
        <v>#DIV/0!</v>
      </c>
    </row>
    <row r="348" spans="1:11" hidden="1" x14ac:dyDescent="0.25">
      <c r="A348" s="1" t="s">
        <v>805</v>
      </c>
      <c r="B348" s="1" t="s">
        <v>824</v>
      </c>
      <c r="C348" s="1" t="s">
        <v>44</v>
      </c>
      <c r="H348" s="1" t="e">
        <f t="shared" si="24"/>
        <v>#DIV/0!</v>
      </c>
      <c r="I348" s="1" t="e">
        <f t="shared" si="25"/>
        <v>#DIV/0!</v>
      </c>
      <c r="J348" s="4" t="e">
        <f t="shared" si="23"/>
        <v>#DIV/0!</v>
      </c>
      <c r="K348" s="12" t="e">
        <f t="shared" si="26"/>
        <v>#DIV/0!</v>
      </c>
    </row>
    <row r="349" spans="1:11" hidden="1" x14ac:dyDescent="0.25">
      <c r="A349" s="1" t="s">
        <v>805</v>
      </c>
      <c r="B349" s="1" t="s">
        <v>825</v>
      </c>
      <c r="C349" s="1" t="s">
        <v>44</v>
      </c>
      <c r="H349" s="1" t="e">
        <f t="shared" si="24"/>
        <v>#DIV/0!</v>
      </c>
      <c r="I349" s="1" t="e">
        <f t="shared" si="25"/>
        <v>#DIV/0!</v>
      </c>
      <c r="J349" s="4" t="e">
        <f t="shared" si="23"/>
        <v>#DIV/0!</v>
      </c>
      <c r="K349" s="12" t="e">
        <f t="shared" si="26"/>
        <v>#DIV/0!</v>
      </c>
    </row>
    <row r="350" spans="1:11" hidden="1" x14ac:dyDescent="0.25">
      <c r="A350" s="1" t="s">
        <v>805</v>
      </c>
      <c r="B350" s="1" t="s">
        <v>826</v>
      </c>
      <c r="C350" s="1" t="s">
        <v>44</v>
      </c>
      <c r="H350" s="1" t="e">
        <f t="shared" si="24"/>
        <v>#DIV/0!</v>
      </c>
      <c r="I350" s="1" t="e">
        <f t="shared" si="25"/>
        <v>#DIV/0!</v>
      </c>
      <c r="J350" s="4" t="e">
        <f t="shared" si="23"/>
        <v>#DIV/0!</v>
      </c>
      <c r="K350" s="12" t="e">
        <f t="shared" si="26"/>
        <v>#DIV/0!</v>
      </c>
    </row>
    <row r="351" spans="1:11" hidden="1" x14ac:dyDescent="0.25">
      <c r="A351" s="1" t="s">
        <v>805</v>
      </c>
      <c r="B351" s="1" t="s">
        <v>827</v>
      </c>
      <c r="C351" s="1" t="s">
        <v>44</v>
      </c>
      <c r="H351" s="1" t="e">
        <f t="shared" si="24"/>
        <v>#DIV/0!</v>
      </c>
      <c r="I351" s="1" t="e">
        <f t="shared" si="25"/>
        <v>#DIV/0!</v>
      </c>
      <c r="J351" s="4" t="e">
        <f t="shared" si="23"/>
        <v>#DIV/0!</v>
      </c>
      <c r="K351" s="12" t="e">
        <f t="shared" si="26"/>
        <v>#DIV/0!</v>
      </c>
    </row>
    <row r="352" spans="1:11" hidden="1" x14ac:dyDescent="0.25">
      <c r="A352" s="1" t="s">
        <v>805</v>
      </c>
      <c r="B352" s="1" t="s">
        <v>828</v>
      </c>
      <c r="C352" s="1" t="s">
        <v>44</v>
      </c>
      <c r="H352" s="1" t="e">
        <f t="shared" si="24"/>
        <v>#DIV/0!</v>
      </c>
      <c r="I352" s="1" t="e">
        <f t="shared" si="25"/>
        <v>#DIV/0!</v>
      </c>
      <c r="J352" s="4" t="e">
        <f t="shared" si="23"/>
        <v>#DIV/0!</v>
      </c>
      <c r="K352" s="12" t="e">
        <f t="shared" si="26"/>
        <v>#DIV/0!</v>
      </c>
    </row>
    <row r="353" spans="1:11" hidden="1" x14ac:dyDescent="0.25">
      <c r="A353" s="1" t="s">
        <v>805</v>
      </c>
      <c r="B353" s="1" t="s">
        <v>829</v>
      </c>
      <c r="C353" s="1" t="s">
        <v>44</v>
      </c>
      <c r="H353" s="1" t="e">
        <f t="shared" si="24"/>
        <v>#DIV/0!</v>
      </c>
      <c r="I353" s="1" t="e">
        <f t="shared" si="25"/>
        <v>#DIV/0!</v>
      </c>
      <c r="J353" s="4" t="e">
        <f t="shared" si="23"/>
        <v>#DIV/0!</v>
      </c>
      <c r="K353" s="12" t="e">
        <f t="shared" si="26"/>
        <v>#DIV/0!</v>
      </c>
    </row>
    <row r="354" spans="1:11" hidden="1" x14ac:dyDescent="0.25">
      <c r="A354" s="1" t="s">
        <v>805</v>
      </c>
      <c r="B354" s="1" t="s">
        <v>830</v>
      </c>
      <c r="C354" s="1" t="s">
        <v>44</v>
      </c>
      <c r="H354" s="1" t="e">
        <f t="shared" si="24"/>
        <v>#DIV/0!</v>
      </c>
      <c r="I354" s="1" t="e">
        <f t="shared" si="25"/>
        <v>#DIV/0!</v>
      </c>
      <c r="J354" s="4" t="e">
        <f t="shared" si="23"/>
        <v>#DIV/0!</v>
      </c>
      <c r="K354" s="12" t="e">
        <f t="shared" si="26"/>
        <v>#DIV/0!</v>
      </c>
    </row>
    <row r="355" spans="1:11" hidden="1" x14ac:dyDescent="0.25">
      <c r="A355" s="1" t="s">
        <v>805</v>
      </c>
      <c r="B355" s="1" t="s">
        <v>831</v>
      </c>
      <c r="C355" s="1" t="s">
        <v>44</v>
      </c>
      <c r="H355" s="1" t="e">
        <f t="shared" si="24"/>
        <v>#DIV/0!</v>
      </c>
      <c r="I355" s="1" t="e">
        <f t="shared" si="25"/>
        <v>#DIV/0!</v>
      </c>
      <c r="J355" s="4" t="e">
        <f t="shared" si="23"/>
        <v>#DIV/0!</v>
      </c>
      <c r="K355" s="12" t="e">
        <f t="shared" si="26"/>
        <v>#DIV/0!</v>
      </c>
    </row>
    <row r="356" spans="1:11" hidden="1" x14ac:dyDescent="0.25">
      <c r="A356" s="1" t="s">
        <v>805</v>
      </c>
      <c r="B356" s="1" t="s">
        <v>832</v>
      </c>
      <c r="C356" s="1" t="s">
        <v>44</v>
      </c>
      <c r="H356" s="1" t="e">
        <f t="shared" si="24"/>
        <v>#DIV/0!</v>
      </c>
      <c r="I356" s="1" t="e">
        <f t="shared" si="25"/>
        <v>#DIV/0!</v>
      </c>
      <c r="J356" s="4" t="e">
        <f t="shared" si="23"/>
        <v>#DIV/0!</v>
      </c>
      <c r="K356" s="12" t="e">
        <f t="shared" si="26"/>
        <v>#DIV/0!</v>
      </c>
    </row>
    <row r="357" spans="1:11" hidden="1" x14ac:dyDescent="0.25">
      <c r="A357" s="1" t="s">
        <v>805</v>
      </c>
      <c r="B357" s="1" t="s">
        <v>833</v>
      </c>
      <c r="C357" s="1" t="s">
        <v>44</v>
      </c>
      <c r="H357" s="1" t="e">
        <f t="shared" si="24"/>
        <v>#DIV/0!</v>
      </c>
      <c r="I357" s="1" t="e">
        <f t="shared" si="25"/>
        <v>#DIV/0!</v>
      </c>
      <c r="J357" s="4" t="e">
        <f t="shared" si="23"/>
        <v>#DIV/0!</v>
      </c>
      <c r="K357" s="12" t="e">
        <f t="shared" si="26"/>
        <v>#DIV/0!</v>
      </c>
    </row>
    <row r="358" spans="1:11" x14ac:dyDescent="0.25">
      <c r="A358" s="1" t="s">
        <v>805</v>
      </c>
      <c r="B358" s="1" t="s">
        <v>834</v>
      </c>
      <c r="C358" s="1" t="s">
        <v>44</v>
      </c>
      <c r="G358" s="1">
        <v>12</v>
      </c>
      <c r="H358" s="1">
        <f t="shared" si="24"/>
        <v>12</v>
      </c>
      <c r="I358" s="1">
        <f t="shared" si="25"/>
        <v>19.559999999999999</v>
      </c>
      <c r="J358" s="4">
        <f t="shared" si="23"/>
        <v>19.5</v>
      </c>
      <c r="K358" s="12">
        <f t="shared" si="26"/>
        <v>15.600000000000001</v>
      </c>
    </row>
    <row r="359" spans="1:11" hidden="1" x14ac:dyDescent="0.25">
      <c r="A359" s="1" t="s">
        <v>805</v>
      </c>
      <c r="B359" s="1" t="s">
        <v>835</v>
      </c>
      <c r="C359" s="1" t="s">
        <v>44</v>
      </c>
      <c r="H359" s="1" t="e">
        <f t="shared" si="24"/>
        <v>#DIV/0!</v>
      </c>
      <c r="I359" s="1" t="e">
        <f t="shared" si="25"/>
        <v>#DIV/0!</v>
      </c>
      <c r="J359" s="4" t="e">
        <f t="shared" si="23"/>
        <v>#DIV/0!</v>
      </c>
      <c r="K359" s="12" t="e">
        <f t="shared" si="26"/>
        <v>#DIV/0!</v>
      </c>
    </row>
    <row r="360" spans="1:11" hidden="1" x14ac:dyDescent="0.25">
      <c r="A360" s="1" t="s">
        <v>805</v>
      </c>
      <c r="B360" s="1" t="s">
        <v>836</v>
      </c>
      <c r="C360" s="1" t="s">
        <v>44</v>
      </c>
      <c r="H360" s="1" t="e">
        <f t="shared" si="24"/>
        <v>#DIV/0!</v>
      </c>
      <c r="I360" s="1" t="e">
        <f t="shared" si="25"/>
        <v>#DIV/0!</v>
      </c>
      <c r="J360" s="4" t="e">
        <f t="shared" si="23"/>
        <v>#DIV/0!</v>
      </c>
      <c r="K360" s="12" t="e">
        <f t="shared" si="26"/>
        <v>#DIV/0!</v>
      </c>
    </row>
    <row r="361" spans="1:11" hidden="1" x14ac:dyDescent="0.25">
      <c r="A361" s="1" t="s">
        <v>805</v>
      </c>
      <c r="B361" s="1" t="s">
        <v>837</v>
      </c>
      <c r="C361" s="1" t="s">
        <v>44</v>
      </c>
      <c r="H361" s="1" t="e">
        <f t="shared" si="24"/>
        <v>#DIV/0!</v>
      </c>
      <c r="I361" s="1" t="e">
        <f t="shared" si="25"/>
        <v>#DIV/0!</v>
      </c>
      <c r="J361" s="4" t="e">
        <f t="shared" si="23"/>
        <v>#DIV/0!</v>
      </c>
      <c r="K361" s="12" t="e">
        <f t="shared" si="26"/>
        <v>#DIV/0!</v>
      </c>
    </row>
    <row r="362" spans="1:11" hidden="1" x14ac:dyDescent="0.25">
      <c r="A362" s="1" t="s">
        <v>805</v>
      </c>
      <c r="B362" s="1" t="s">
        <v>838</v>
      </c>
      <c r="C362" s="1" t="s">
        <v>44</v>
      </c>
      <c r="H362" s="1" t="e">
        <f t="shared" si="24"/>
        <v>#DIV/0!</v>
      </c>
      <c r="I362" s="1" t="e">
        <f t="shared" si="25"/>
        <v>#DIV/0!</v>
      </c>
      <c r="J362" s="4" t="e">
        <f t="shared" si="23"/>
        <v>#DIV/0!</v>
      </c>
      <c r="K362" s="12" t="e">
        <f t="shared" si="26"/>
        <v>#DIV/0!</v>
      </c>
    </row>
    <row r="363" spans="1:11" hidden="1" x14ac:dyDescent="0.25">
      <c r="A363" s="1" t="s">
        <v>805</v>
      </c>
      <c r="B363" s="1" t="s">
        <v>838</v>
      </c>
      <c r="C363" s="1" t="s">
        <v>459</v>
      </c>
      <c r="H363" s="1" t="e">
        <f t="shared" si="24"/>
        <v>#DIV/0!</v>
      </c>
      <c r="I363" s="1" t="e">
        <f t="shared" si="25"/>
        <v>#DIV/0!</v>
      </c>
      <c r="J363" s="4" t="e">
        <f t="shared" si="23"/>
        <v>#DIV/0!</v>
      </c>
      <c r="K363" s="12" t="e">
        <f t="shared" si="26"/>
        <v>#DIV/0!</v>
      </c>
    </row>
    <row r="364" spans="1:11" x14ac:dyDescent="0.25">
      <c r="A364" s="1" t="s">
        <v>839</v>
      </c>
      <c r="B364" s="1" t="s">
        <v>840</v>
      </c>
      <c r="C364" s="1" t="s">
        <v>44</v>
      </c>
      <c r="F364" s="1">
        <v>10.1</v>
      </c>
      <c r="H364" s="1">
        <f t="shared" si="24"/>
        <v>10.1</v>
      </c>
      <c r="I364" s="1">
        <f t="shared" si="25"/>
        <v>16.462999999999997</v>
      </c>
      <c r="J364" s="4">
        <f t="shared" si="23"/>
        <v>16.5</v>
      </c>
      <c r="K364" s="12">
        <f t="shared" si="26"/>
        <v>13.13</v>
      </c>
    </row>
    <row r="365" spans="1:11" x14ac:dyDescent="0.25">
      <c r="A365" s="1" t="s">
        <v>839</v>
      </c>
      <c r="B365" s="1" t="s">
        <v>840</v>
      </c>
      <c r="C365" s="1" t="s">
        <v>459</v>
      </c>
      <c r="G365" s="1">
        <v>16</v>
      </c>
      <c r="H365" s="1">
        <f t="shared" si="24"/>
        <v>16</v>
      </c>
      <c r="I365" s="1">
        <f t="shared" si="25"/>
        <v>26.08</v>
      </c>
      <c r="J365" s="4">
        <f t="shared" si="23"/>
        <v>25.5</v>
      </c>
      <c r="K365" s="12">
        <f t="shared" si="26"/>
        <v>20.8</v>
      </c>
    </row>
    <row r="366" spans="1:11" hidden="1" x14ac:dyDescent="0.25">
      <c r="A366" s="1" t="s">
        <v>839</v>
      </c>
      <c r="B366" s="1" t="s">
        <v>840</v>
      </c>
      <c r="C366" s="1" t="s">
        <v>636</v>
      </c>
      <c r="H366" s="1" t="e">
        <f t="shared" si="24"/>
        <v>#DIV/0!</v>
      </c>
      <c r="I366" s="1" t="e">
        <f t="shared" si="25"/>
        <v>#DIV/0!</v>
      </c>
      <c r="J366" s="4" t="e">
        <f t="shared" si="23"/>
        <v>#DIV/0!</v>
      </c>
      <c r="K366" s="12" t="e">
        <f t="shared" si="26"/>
        <v>#DIV/0!</v>
      </c>
    </row>
    <row r="367" spans="1:11" hidden="1" x14ac:dyDescent="0.25">
      <c r="A367" s="1" t="s">
        <v>839</v>
      </c>
      <c r="B367" s="1" t="s">
        <v>256</v>
      </c>
      <c r="C367" s="1" t="s">
        <v>44</v>
      </c>
      <c r="H367" s="1" t="e">
        <f>AVERAGE(D367,E367,F367,G367)</f>
        <v>#DIV/0!</v>
      </c>
      <c r="I367" s="1" t="e">
        <f>H367*1.63</f>
        <v>#DIV/0!</v>
      </c>
      <c r="J367" s="4" t="e">
        <f t="shared" si="23"/>
        <v>#DIV/0!</v>
      </c>
      <c r="K367" s="12" t="e">
        <f t="shared" si="26"/>
        <v>#DIV/0!</v>
      </c>
    </row>
    <row r="368" spans="1:11" x14ac:dyDescent="0.25">
      <c r="A368" s="1" t="s">
        <v>839</v>
      </c>
      <c r="B368" s="1" t="s">
        <v>256</v>
      </c>
      <c r="C368" s="1" t="s">
        <v>459</v>
      </c>
      <c r="G368" s="1">
        <v>22</v>
      </c>
      <c r="H368" s="1">
        <f t="shared" si="24"/>
        <v>22</v>
      </c>
      <c r="I368" s="1">
        <f t="shared" si="25"/>
        <v>35.86</v>
      </c>
      <c r="J368" s="4">
        <f t="shared" si="23"/>
        <v>36</v>
      </c>
      <c r="K368" s="12">
        <f t="shared" si="26"/>
        <v>28.6</v>
      </c>
    </row>
    <row r="369" spans="1:11" hidden="1" x14ac:dyDescent="0.25">
      <c r="A369" s="1" t="s">
        <v>839</v>
      </c>
      <c r="B369" s="1" t="s">
        <v>256</v>
      </c>
      <c r="C369" s="1" t="s">
        <v>636</v>
      </c>
      <c r="H369" s="1" t="e">
        <f t="shared" si="24"/>
        <v>#DIV/0!</v>
      </c>
      <c r="I369" s="1" t="e">
        <f t="shared" si="25"/>
        <v>#DIV/0!</v>
      </c>
      <c r="J369" s="4" t="e">
        <f t="shared" si="23"/>
        <v>#DIV/0!</v>
      </c>
      <c r="K369" s="12" t="e">
        <f t="shared" si="26"/>
        <v>#DIV/0!</v>
      </c>
    </row>
    <row r="370" spans="1:11" hidden="1" x14ac:dyDescent="0.25">
      <c r="A370" s="1" t="s">
        <v>841</v>
      </c>
      <c r="B370" s="1" t="s">
        <v>842</v>
      </c>
      <c r="C370" s="1" t="s">
        <v>44</v>
      </c>
      <c r="H370" s="1" t="e">
        <f t="shared" si="24"/>
        <v>#DIV/0!</v>
      </c>
      <c r="I370" s="1" t="e">
        <f t="shared" si="25"/>
        <v>#DIV/0!</v>
      </c>
      <c r="J370" s="4" t="e">
        <f t="shared" si="23"/>
        <v>#DIV/0!</v>
      </c>
      <c r="K370" s="12" t="e">
        <f t="shared" si="26"/>
        <v>#DIV/0!</v>
      </c>
    </row>
    <row r="371" spans="1:11" hidden="1" x14ac:dyDescent="0.25">
      <c r="A371" s="1" t="s">
        <v>841</v>
      </c>
      <c r="B371" s="1" t="s">
        <v>842</v>
      </c>
      <c r="C371" s="1" t="s">
        <v>217</v>
      </c>
      <c r="H371" s="1" t="e">
        <f t="shared" si="24"/>
        <v>#DIV/0!</v>
      </c>
      <c r="I371" s="1" t="e">
        <f t="shared" si="25"/>
        <v>#DIV/0!</v>
      </c>
      <c r="J371" s="4" t="e">
        <f t="shared" si="23"/>
        <v>#DIV/0!</v>
      </c>
      <c r="K371" s="12" t="e">
        <f t="shared" si="26"/>
        <v>#DIV/0!</v>
      </c>
    </row>
    <row r="372" spans="1:11" hidden="1" x14ac:dyDescent="0.25">
      <c r="A372" s="1" t="s">
        <v>841</v>
      </c>
      <c r="B372" s="1" t="s">
        <v>842</v>
      </c>
      <c r="C372" s="1" t="s">
        <v>459</v>
      </c>
      <c r="H372" s="1" t="e">
        <f t="shared" si="24"/>
        <v>#DIV/0!</v>
      </c>
      <c r="I372" s="1" t="e">
        <f t="shared" si="25"/>
        <v>#DIV/0!</v>
      </c>
      <c r="J372" s="4" t="e">
        <f t="shared" si="23"/>
        <v>#DIV/0!</v>
      </c>
      <c r="K372" s="12" t="e">
        <f t="shared" si="26"/>
        <v>#DIV/0!</v>
      </c>
    </row>
    <row r="373" spans="1:11" hidden="1" x14ac:dyDescent="0.25">
      <c r="A373" s="1" t="s">
        <v>841</v>
      </c>
      <c r="B373" s="1" t="s">
        <v>842</v>
      </c>
      <c r="C373" s="1" t="s">
        <v>635</v>
      </c>
      <c r="H373" s="1" t="e">
        <f t="shared" si="24"/>
        <v>#DIV/0!</v>
      </c>
      <c r="I373" s="1" t="e">
        <f t="shared" si="25"/>
        <v>#DIV/0!</v>
      </c>
      <c r="J373" s="4" t="e">
        <f t="shared" si="23"/>
        <v>#DIV/0!</v>
      </c>
      <c r="K373" s="12" t="e">
        <f t="shared" si="26"/>
        <v>#DIV/0!</v>
      </c>
    </row>
    <row r="374" spans="1:11" x14ac:dyDescent="0.25">
      <c r="A374" s="1" t="s">
        <v>841</v>
      </c>
      <c r="B374" s="1" t="s">
        <v>843</v>
      </c>
      <c r="C374" s="1" t="s">
        <v>44</v>
      </c>
      <c r="D374" s="1">
        <v>19.2</v>
      </c>
      <c r="F374" s="1">
        <v>10.1</v>
      </c>
      <c r="H374" s="1">
        <f t="shared" si="24"/>
        <v>14.649999999999999</v>
      </c>
      <c r="I374" s="1">
        <f t="shared" si="25"/>
        <v>23.879499999999997</v>
      </c>
      <c r="J374" s="4">
        <v>21.5</v>
      </c>
      <c r="K374" s="12">
        <f t="shared" si="26"/>
        <v>19.044999999999998</v>
      </c>
    </row>
    <row r="375" spans="1:11" x14ac:dyDescent="0.25">
      <c r="A375" s="1" t="s">
        <v>841</v>
      </c>
      <c r="B375" s="1" t="s">
        <v>843</v>
      </c>
      <c r="C375" s="1" t="s">
        <v>459</v>
      </c>
      <c r="G375" s="1">
        <v>19</v>
      </c>
      <c r="H375" s="1">
        <f t="shared" si="24"/>
        <v>19</v>
      </c>
      <c r="I375" s="1">
        <f t="shared" si="25"/>
        <v>30.97</v>
      </c>
      <c r="J375" s="4">
        <f t="shared" si="23"/>
        <v>31.5</v>
      </c>
      <c r="K375" s="12">
        <f t="shared" si="26"/>
        <v>24.7</v>
      </c>
    </row>
    <row r="376" spans="1:11" hidden="1" x14ac:dyDescent="0.25">
      <c r="A376" s="1" t="s">
        <v>841</v>
      </c>
      <c r="B376" s="1" t="s">
        <v>843</v>
      </c>
      <c r="C376" s="1" t="s">
        <v>635</v>
      </c>
      <c r="H376" s="1" t="e">
        <f t="shared" si="24"/>
        <v>#DIV/0!</v>
      </c>
      <c r="I376" s="1" t="e">
        <f t="shared" si="25"/>
        <v>#DIV/0!</v>
      </c>
      <c r="J376" s="4" t="e">
        <f t="shared" si="23"/>
        <v>#DIV/0!</v>
      </c>
      <c r="K376" s="12" t="e">
        <f t="shared" si="26"/>
        <v>#DIV/0!</v>
      </c>
    </row>
    <row r="377" spans="1:11" x14ac:dyDescent="0.25">
      <c r="A377" s="1" t="s">
        <v>841</v>
      </c>
      <c r="B377" s="1" t="s">
        <v>844</v>
      </c>
      <c r="C377" s="1" t="s">
        <v>44</v>
      </c>
      <c r="D377" s="1">
        <v>19.2</v>
      </c>
      <c r="F377" s="1">
        <v>10.1</v>
      </c>
      <c r="H377" s="1">
        <f t="shared" si="24"/>
        <v>14.649999999999999</v>
      </c>
      <c r="I377" s="1">
        <f t="shared" si="25"/>
        <v>23.879499999999997</v>
      </c>
      <c r="J377" s="4">
        <v>21.5</v>
      </c>
      <c r="K377" s="12">
        <f t="shared" si="26"/>
        <v>19.044999999999998</v>
      </c>
    </row>
    <row r="378" spans="1:11" x14ac:dyDescent="0.25">
      <c r="A378" s="1" t="s">
        <v>841</v>
      </c>
      <c r="B378" s="1" t="s">
        <v>844</v>
      </c>
      <c r="C378" s="1" t="s">
        <v>459</v>
      </c>
      <c r="G378" s="1">
        <v>19</v>
      </c>
      <c r="H378" s="1">
        <f t="shared" si="24"/>
        <v>19</v>
      </c>
      <c r="I378" s="1">
        <f t="shared" si="25"/>
        <v>30.97</v>
      </c>
      <c r="J378" s="4">
        <f t="shared" si="23"/>
        <v>31.5</v>
      </c>
      <c r="K378" s="12">
        <f t="shared" si="26"/>
        <v>24.7</v>
      </c>
    </row>
    <row r="379" spans="1:11" hidden="1" x14ac:dyDescent="0.25">
      <c r="A379" s="1" t="s">
        <v>841</v>
      </c>
      <c r="B379" s="1" t="s">
        <v>845</v>
      </c>
      <c r="C379" s="1" t="s">
        <v>459</v>
      </c>
      <c r="H379" s="1" t="e">
        <f t="shared" si="24"/>
        <v>#DIV/0!</v>
      </c>
      <c r="I379" s="1" t="e">
        <f t="shared" si="25"/>
        <v>#DIV/0!</v>
      </c>
      <c r="J379" s="4" t="e">
        <f t="shared" si="23"/>
        <v>#DIV/0!</v>
      </c>
      <c r="K379" s="12" t="e">
        <f t="shared" si="26"/>
        <v>#DIV/0!</v>
      </c>
    </row>
    <row r="380" spans="1:11" hidden="1" x14ac:dyDescent="0.25">
      <c r="A380" s="1" t="s">
        <v>841</v>
      </c>
      <c r="B380" s="1" t="s">
        <v>846</v>
      </c>
      <c r="C380" s="1" t="s">
        <v>44</v>
      </c>
      <c r="H380" s="1" t="e">
        <f t="shared" si="24"/>
        <v>#DIV/0!</v>
      </c>
      <c r="I380" s="1" t="e">
        <f t="shared" si="25"/>
        <v>#DIV/0!</v>
      </c>
      <c r="J380" s="4" t="e">
        <f t="shared" si="23"/>
        <v>#DIV/0!</v>
      </c>
      <c r="K380" s="12" t="e">
        <f t="shared" si="26"/>
        <v>#DIV/0!</v>
      </c>
    </row>
    <row r="381" spans="1:11" hidden="1" x14ac:dyDescent="0.25">
      <c r="A381" s="1" t="s">
        <v>841</v>
      </c>
      <c r="B381" s="1" t="s">
        <v>846</v>
      </c>
      <c r="C381" s="1" t="s">
        <v>217</v>
      </c>
      <c r="H381" s="1" t="e">
        <f t="shared" si="24"/>
        <v>#DIV/0!</v>
      </c>
      <c r="I381" s="1" t="e">
        <f t="shared" si="25"/>
        <v>#DIV/0!</v>
      </c>
      <c r="J381" s="4" t="e">
        <f t="shared" si="23"/>
        <v>#DIV/0!</v>
      </c>
      <c r="K381" s="12" t="e">
        <f t="shared" si="26"/>
        <v>#DIV/0!</v>
      </c>
    </row>
    <row r="382" spans="1:11" x14ac:dyDescent="0.25">
      <c r="A382" s="1" t="s">
        <v>847</v>
      </c>
      <c r="B382" s="1" t="s">
        <v>848</v>
      </c>
      <c r="C382" s="1" t="s">
        <v>44</v>
      </c>
      <c r="G382" s="1">
        <v>14</v>
      </c>
      <c r="H382" s="1">
        <f t="shared" ref="H382:H448" si="27">AVERAGE(D382,E382,F382,G382)</f>
        <v>14</v>
      </c>
      <c r="I382" s="1">
        <f t="shared" ref="I382:I448" si="28">H382*1.63</f>
        <v>22.82</v>
      </c>
      <c r="J382" s="4">
        <f t="shared" si="23"/>
        <v>22.5</v>
      </c>
      <c r="K382" s="12">
        <f t="shared" si="26"/>
        <v>18.2</v>
      </c>
    </row>
    <row r="383" spans="1:11" x14ac:dyDescent="0.25">
      <c r="A383" s="1" t="s">
        <v>847</v>
      </c>
      <c r="B383" s="1" t="s">
        <v>849</v>
      </c>
      <c r="C383" s="1" t="s">
        <v>44</v>
      </c>
      <c r="D383" s="1">
        <v>20.8</v>
      </c>
      <c r="H383" s="1">
        <f t="shared" si="27"/>
        <v>20.8</v>
      </c>
      <c r="I383" s="1">
        <f t="shared" si="28"/>
        <v>33.903999999999996</v>
      </c>
      <c r="J383" s="4">
        <f t="shared" si="23"/>
        <v>34.5</v>
      </c>
      <c r="K383" s="12">
        <f t="shared" si="26"/>
        <v>27.040000000000003</v>
      </c>
    </row>
    <row r="384" spans="1:11" x14ac:dyDescent="0.25">
      <c r="A384" s="1" t="s">
        <v>847</v>
      </c>
      <c r="B384" s="1" t="s">
        <v>1038</v>
      </c>
      <c r="C384" s="1" t="s">
        <v>44</v>
      </c>
      <c r="G384" s="1">
        <v>11</v>
      </c>
      <c r="H384" s="1">
        <f t="shared" si="27"/>
        <v>11</v>
      </c>
      <c r="I384" s="1">
        <f t="shared" si="28"/>
        <v>17.93</v>
      </c>
      <c r="J384" s="4">
        <f t="shared" ref="J384:J447" si="29">MROUND(I384,1.5)</f>
        <v>18</v>
      </c>
      <c r="K384" s="12">
        <f t="shared" si="26"/>
        <v>14.3</v>
      </c>
    </row>
    <row r="385" spans="1:11" x14ac:dyDescent="0.25">
      <c r="A385" s="1" t="s">
        <v>847</v>
      </c>
      <c r="B385" s="1" t="s">
        <v>850</v>
      </c>
      <c r="C385" s="1" t="s">
        <v>459</v>
      </c>
      <c r="D385" s="1">
        <v>22.6</v>
      </c>
      <c r="H385" s="1">
        <f>AVERAGE(D385,E385,F385,G385)</f>
        <v>22.6</v>
      </c>
      <c r="I385" s="1">
        <f>H385*1.63</f>
        <v>36.838000000000001</v>
      </c>
      <c r="J385" s="4">
        <f t="shared" si="29"/>
        <v>37.5</v>
      </c>
      <c r="K385" s="12">
        <f t="shared" si="26"/>
        <v>29.380000000000003</v>
      </c>
    </row>
    <row r="386" spans="1:11" hidden="1" x14ac:dyDescent="0.25">
      <c r="A386" s="1" t="s">
        <v>851</v>
      </c>
      <c r="B386" s="1" t="s">
        <v>672</v>
      </c>
      <c r="C386" s="1" t="s">
        <v>44</v>
      </c>
      <c r="H386" s="1" t="e">
        <f t="shared" si="27"/>
        <v>#DIV/0!</v>
      </c>
      <c r="I386" s="1" t="e">
        <f t="shared" si="28"/>
        <v>#DIV/0!</v>
      </c>
      <c r="J386" s="4" t="e">
        <f t="shared" si="29"/>
        <v>#DIV/0!</v>
      </c>
      <c r="K386" s="12" t="e">
        <f t="shared" si="26"/>
        <v>#DIV/0!</v>
      </c>
    </row>
    <row r="387" spans="1:11" x14ac:dyDescent="0.25">
      <c r="A387" s="1" t="s">
        <v>851</v>
      </c>
      <c r="B387" s="1" t="s">
        <v>852</v>
      </c>
      <c r="C387" s="1" t="s">
        <v>44</v>
      </c>
      <c r="G387" s="1">
        <v>11</v>
      </c>
      <c r="H387" s="1">
        <f t="shared" si="27"/>
        <v>11</v>
      </c>
      <c r="I387" s="1">
        <f t="shared" si="28"/>
        <v>17.93</v>
      </c>
      <c r="J387" s="4">
        <v>17.5</v>
      </c>
      <c r="K387" s="12">
        <f t="shared" si="26"/>
        <v>14.3</v>
      </c>
    </row>
    <row r="388" spans="1:11" x14ac:dyDescent="0.25">
      <c r="A388" s="1" t="s">
        <v>851</v>
      </c>
      <c r="B388" s="1" t="s">
        <v>852</v>
      </c>
      <c r="C388" s="1" t="s">
        <v>459</v>
      </c>
      <c r="G388" s="1">
        <v>16</v>
      </c>
      <c r="H388" s="1">
        <f t="shared" si="27"/>
        <v>16</v>
      </c>
      <c r="I388" s="1">
        <f t="shared" si="28"/>
        <v>26.08</v>
      </c>
      <c r="J388" s="4">
        <f t="shared" si="29"/>
        <v>25.5</v>
      </c>
      <c r="K388" s="12">
        <f t="shared" si="26"/>
        <v>20.8</v>
      </c>
    </row>
    <row r="389" spans="1:11" x14ac:dyDescent="0.25">
      <c r="A389" s="1" t="s">
        <v>851</v>
      </c>
      <c r="B389" s="1" t="s">
        <v>853</v>
      </c>
      <c r="C389" s="1" t="s">
        <v>44</v>
      </c>
      <c r="G389" s="1">
        <v>15</v>
      </c>
      <c r="H389" s="1">
        <f t="shared" si="27"/>
        <v>15</v>
      </c>
      <c r="I389" s="1">
        <f t="shared" si="28"/>
        <v>24.45</v>
      </c>
      <c r="J389" s="4">
        <f t="shared" si="29"/>
        <v>24</v>
      </c>
      <c r="K389" s="12">
        <f t="shared" si="26"/>
        <v>19.5</v>
      </c>
    </row>
    <row r="390" spans="1:11" hidden="1" x14ac:dyDescent="0.25">
      <c r="A390" s="1" t="s">
        <v>851</v>
      </c>
      <c r="B390" s="1" t="s">
        <v>853</v>
      </c>
      <c r="C390" s="1" t="s">
        <v>459</v>
      </c>
      <c r="H390" s="1" t="e">
        <f>AVERAGE(D390,E390,F390,G390)</f>
        <v>#DIV/0!</v>
      </c>
      <c r="I390" s="1" t="e">
        <f>H390*1.63</f>
        <v>#DIV/0!</v>
      </c>
      <c r="J390" s="4" t="e">
        <f t="shared" si="29"/>
        <v>#DIV/0!</v>
      </c>
      <c r="K390" s="12" t="e">
        <f t="shared" si="26"/>
        <v>#DIV/0!</v>
      </c>
    </row>
    <row r="391" spans="1:11" hidden="1" x14ac:dyDescent="0.25">
      <c r="A391" s="1" t="s">
        <v>851</v>
      </c>
      <c r="B391" s="1" t="s">
        <v>854</v>
      </c>
      <c r="C391" s="1" t="s">
        <v>44</v>
      </c>
      <c r="H391" s="1" t="e">
        <f t="shared" si="27"/>
        <v>#DIV/0!</v>
      </c>
      <c r="I391" s="1" t="e">
        <f t="shared" si="28"/>
        <v>#DIV/0!</v>
      </c>
      <c r="J391" s="4" t="e">
        <f t="shared" si="29"/>
        <v>#DIV/0!</v>
      </c>
      <c r="K391" s="12" t="e">
        <f t="shared" si="26"/>
        <v>#DIV/0!</v>
      </c>
    </row>
    <row r="392" spans="1:11" hidden="1" x14ac:dyDescent="0.25">
      <c r="A392" s="1" t="s">
        <v>851</v>
      </c>
      <c r="B392" s="1" t="s">
        <v>855</v>
      </c>
      <c r="C392" s="1" t="s">
        <v>44</v>
      </c>
      <c r="H392" s="1" t="e">
        <f t="shared" si="27"/>
        <v>#DIV/0!</v>
      </c>
      <c r="I392" s="1" t="e">
        <f t="shared" si="28"/>
        <v>#DIV/0!</v>
      </c>
      <c r="J392" s="4" t="e">
        <f t="shared" si="29"/>
        <v>#DIV/0!</v>
      </c>
      <c r="K392" s="12" t="e">
        <f t="shared" si="26"/>
        <v>#DIV/0!</v>
      </c>
    </row>
    <row r="393" spans="1:11" hidden="1" x14ac:dyDescent="0.25">
      <c r="A393" s="1" t="s">
        <v>851</v>
      </c>
      <c r="B393" s="1" t="s">
        <v>855</v>
      </c>
      <c r="C393" s="1" t="s">
        <v>217</v>
      </c>
      <c r="H393" s="1" t="e">
        <f t="shared" si="27"/>
        <v>#DIV/0!</v>
      </c>
      <c r="I393" s="1" t="e">
        <f t="shared" si="28"/>
        <v>#DIV/0!</v>
      </c>
      <c r="J393" s="4" t="e">
        <f t="shared" si="29"/>
        <v>#DIV/0!</v>
      </c>
      <c r="K393" s="12" t="e">
        <f t="shared" si="26"/>
        <v>#DIV/0!</v>
      </c>
    </row>
    <row r="394" spans="1:11" hidden="1" x14ac:dyDescent="0.25">
      <c r="A394" s="1" t="s">
        <v>851</v>
      </c>
      <c r="B394" s="1" t="s">
        <v>856</v>
      </c>
      <c r="C394" s="1" t="s">
        <v>44</v>
      </c>
      <c r="H394" s="1" t="e">
        <f t="shared" si="27"/>
        <v>#DIV/0!</v>
      </c>
      <c r="I394" s="1" t="e">
        <f t="shared" si="28"/>
        <v>#DIV/0!</v>
      </c>
      <c r="J394" s="4" t="e">
        <f t="shared" si="29"/>
        <v>#DIV/0!</v>
      </c>
      <c r="K394" s="12" t="e">
        <f t="shared" si="26"/>
        <v>#DIV/0!</v>
      </c>
    </row>
    <row r="395" spans="1:11" hidden="1" x14ac:dyDescent="0.25">
      <c r="A395" s="1" t="s">
        <v>851</v>
      </c>
      <c r="B395" s="1" t="s">
        <v>857</v>
      </c>
      <c r="C395" s="1" t="s">
        <v>44</v>
      </c>
      <c r="H395" s="1" t="e">
        <f t="shared" si="27"/>
        <v>#DIV/0!</v>
      </c>
      <c r="I395" s="1" t="e">
        <f t="shared" si="28"/>
        <v>#DIV/0!</v>
      </c>
      <c r="J395" s="4" t="e">
        <f t="shared" si="29"/>
        <v>#DIV/0!</v>
      </c>
      <c r="K395" s="12" t="e">
        <f t="shared" si="26"/>
        <v>#DIV/0!</v>
      </c>
    </row>
    <row r="396" spans="1:11" hidden="1" x14ac:dyDescent="0.25">
      <c r="A396" s="1" t="s">
        <v>851</v>
      </c>
      <c r="B396" s="1" t="s">
        <v>858</v>
      </c>
      <c r="C396" s="1" t="s">
        <v>44</v>
      </c>
      <c r="H396" s="1" t="e">
        <f t="shared" si="27"/>
        <v>#DIV/0!</v>
      </c>
      <c r="I396" s="1" t="e">
        <f t="shared" si="28"/>
        <v>#DIV/0!</v>
      </c>
      <c r="J396" s="4" t="e">
        <f t="shared" si="29"/>
        <v>#DIV/0!</v>
      </c>
      <c r="K396" s="12" t="e">
        <f t="shared" si="26"/>
        <v>#DIV/0!</v>
      </c>
    </row>
    <row r="397" spans="1:11" x14ac:dyDescent="0.25">
      <c r="A397" s="1" t="s">
        <v>851</v>
      </c>
      <c r="B397" s="1" t="s">
        <v>859</v>
      </c>
      <c r="C397" s="1" t="s">
        <v>44</v>
      </c>
      <c r="G397" s="1">
        <v>19</v>
      </c>
      <c r="H397" s="1">
        <f t="shared" si="27"/>
        <v>19</v>
      </c>
      <c r="I397" s="1">
        <f t="shared" si="28"/>
        <v>30.97</v>
      </c>
      <c r="J397" s="4">
        <v>24.35</v>
      </c>
      <c r="K397" s="12">
        <f t="shared" si="26"/>
        <v>24.7</v>
      </c>
    </row>
    <row r="398" spans="1:11" x14ac:dyDescent="0.25">
      <c r="A398" s="1" t="s">
        <v>851</v>
      </c>
      <c r="B398" s="1" t="s">
        <v>859</v>
      </c>
      <c r="C398" s="1" t="s">
        <v>459</v>
      </c>
      <c r="G398" s="1">
        <v>24</v>
      </c>
      <c r="H398" s="1">
        <f t="shared" si="27"/>
        <v>24</v>
      </c>
      <c r="I398" s="1">
        <f t="shared" si="28"/>
        <v>39.119999999999997</v>
      </c>
      <c r="J398" s="4">
        <v>35</v>
      </c>
      <c r="K398" s="12">
        <f t="shared" si="26"/>
        <v>31.200000000000003</v>
      </c>
    </row>
    <row r="399" spans="1:11" hidden="1" x14ac:dyDescent="0.25">
      <c r="A399" s="1" t="s">
        <v>851</v>
      </c>
      <c r="B399" s="1" t="s">
        <v>860</v>
      </c>
      <c r="C399" s="1" t="s">
        <v>44</v>
      </c>
      <c r="H399" s="1" t="e">
        <f t="shared" si="27"/>
        <v>#DIV/0!</v>
      </c>
      <c r="I399" s="1" t="e">
        <f t="shared" si="28"/>
        <v>#DIV/0!</v>
      </c>
      <c r="J399" s="4" t="e">
        <f t="shared" si="29"/>
        <v>#DIV/0!</v>
      </c>
      <c r="K399" s="12" t="e">
        <f t="shared" si="26"/>
        <v>#DIV/0!</v>
      </c>
    </row>
    <row r="400" spans="1:11" x14ac:dyDescent="0.25">
      <c r="A400" s="1" t="s">
        <v>851</v>
      </c>
      <c r="B400" s="1" t="s">
        <v>861</v>
      </c>
      <c r="C400" s="1" t="s">
        <v>44</v>
      </c>
      <c r="G400" s="1">
        <v>11</v>
      </c>
      <c r="H400" s="1">
        <f t="shared" si="27"/>
        <v>11</v>
      </c>
      <c r="I400" s="1">
        <f t="shared" si="28"/>
        <v>17.93</v>
      </c>
      <c r="J400" s="4">
        <v>17.5</v>
      </c>
      <c r="K400" s="12">
        <f t="shared" si="26"/>
        <v>14.3</v>
      </c>
    </row>
    <row r="401" spans="1:11" x14ac:dyDescent="0.25">
      <c r="A401" s="1" t="s">
        <v>851</v>
      </c>
      <c r="B401" s="1" t="s">
        <v>861</v>
      </c>
      <c r="C401" s="1" t="s">
        <v>459</v>
      </c>
      <c r="G401" s="1">
        <v>16</v>
      </c>
      <c r="H401" s="1">
        <f t="shared" si="27"/>
        <v>16</v>
      </c>
      <c r="I401" s="1">
        <f t="shared" si="28"/>
        <v>26.08</v>
      </c>
      <c r="J401" s="4">
        <f t="shared" si="29"/>
        <v>25.5</v>
      </c>
      <c r="K401" s="12">
        <f t="shared" si="26"/>
        <v>20.8</v>
      </c>
    </row>
    <row r="402" spans="1:11" x14ac:dyDescent="0.25">
      <c r="A402" s="1" t="s">
        <v>851</v>
      </c>
      <c r="B402" s="1" t="s">
        <v>862</v>
      </c>
      <c r="C402" s="1" t="s">
        <v>44</v>
      </c>
      <c r="G402" s="1">
        <v>11</v>
      </c>
      <c r="H402" s="1">
        <f t="shared" si="27"/>
        <v>11</v>
      </c>
      <c r="I402" s="1">
        <f t="shared" si="28"/>
        <v>17.93</v>
      </c>
      <c r="J402" s="4">
        <v>17.5</v>
      </c>
      <c r="K402" s="12">
        <f t="shared" si="26"/>
        <v>14.3</v>
      </c>
    </row>
    <row r="403" spans="1:11" x14ac:dyDescent="0.25">
      <c r="A403" s="1" t="s">
        <v>851</v>
      </c>
      <c r="B403" s="1" t="s">
        <v>862</v>
      </c>
      <c r="C403" s="1" t="s">
        <v>459</v>
      </c>
      <c r="G403" s="1">
        <v>16</v>
      </c>
      <c r="H403" s="1">
        <f t="shared" si="27"/>
        <v>16</v>
      </c>
      <c r="I403" s="1">
        <f t="shared" si="28"/>
        <v>26.08</v>
      </c>
      <c r="J403" s="4">
        <f t="shared" si="29"/>
        <v>25.5</v>
      </c>
      <c r="K403" s="12">
        <f t="shared" si="26"/>
        <v>20.8</v>
      </c>
    </row>
    <row r="404" spans="1:11" x14ac:dyDescent="0.25">
      <c r="A404" s="1" t="s">
        <v>851</v>
      </c>
      <c r="B404" s="1" t="s">
        <v>863</v>
      </c>
      <c r="C404" s="1" t="s">
        <v>44</v>
      </c>
      <c r="G404" s="1">
        <v>11</v>
      </c>
      <c r="H404" s="1">
        <f t="shared" si="27"/>
        <v>11</v>
      </c>
      <c r="I404" s="1">
        <f t="shared" si="28"/>
        <v>17.93</v>
      </c>
      <c r="J404" s="4">
        <v>17.5</v>
      </c>
      <c r="K404" s="12">
        <f t="shared" si="26"/>
        <v>14.3</v>
      </c>
    </row>
    <row r="405" spans="1:11" x14ac:dyDescent="0.25">
      <c r="A405" s="1" t="s">
        <v>851</v>
      </c>
      <c r="B405" s="1" t="s">
        <v>863</v>
      </c>
      <c r="C405" s="1" t="s">
        <v>459</v>
      </c>
      <c r="G405" s="1">
        <v>16</v>
      </c>
      <c r="H405" s="1">
        <f t="shared" si="27"/>
        <v>16</v>
      </c>
      <c r="I405" s="1">
        <f t="shared" si="28"/>
        <v>26.08</v>
      </c>
      <c r="J405" s="4">
        <f t="shared" si="29"/>
        <v>25.5</v>
      </c>
      <c r="K405" s="12">
        <f t="shared" ref="K405:K468" si="30">H405*1.3</f>
        <v>20.8</v>
      </c>
    </row>
    <row r="406" spans="1:11" x14ac:dyDescent="0.25">
      <c r="A406" s="1" t="s">
        <v>851</v>
      </c>
      <c r="B406" s="1" t="s">
        <v>864</v>
      </c>
      <c r="C406" s="1" t="s">
        <v>44</v>
      </c>
      <c r="G406" s="1">
        <v>11</v>
      </c>
      <c r="H406" s="1">
        <f t="shared" si="27"/>
        <v>11</v>
      </c>
      <c r="I406" s="1">
        <f t="shared" si="28"/>
        <v>17.93</v>
      </c>
      <c r="J406" s="4">
        <v>17.5</v>
      </c>
      <c r="K406" s="12">
        <f t="shared" si="30"/>
        <v>14.3</v>
      </c>
    </row>
    <row r="407" spans="1:11" x14ac:dyDescent="0.25">
      <c r="A407" s="1" t="s">
        <v>851</v>
      </c>
      <c r="B407" s="1" t="s">
        <v>864</v>
      </c>
      <c r="C407" s="1" t="s">
        <v>459</v>
      </c>
      <c r="G407" s="1">
        <v>16</v>
      </c>
      <c r="H407" s="1">
        <f t="shared" si="27"/>
        <v>16</v>
      </c>
      <c r="I407" s="1">
        <f t="shared" si="28"/>
        <v>26.08</v>
      </c>
      <c r="J407" s="4">
        <f t="shared" si="29"/>
        <v>25.5</v>
      </c>
      <c r="K407" s="12">
        <f t="shared" si="30"/>
        <v>20.8</v>
      </c>
    </row>
    <row r="408" spans="1:11" x14ac:dyDescent="0.25">
      <c r="A408" s="1" t="s">
        <v>851</v>
      </c>
      <c r="B408" s="1" t="s">
        <v>865</v>
      </c>
      <c r="C408" s="1" t="s">
        <v>44</v>
      </c>
      <c r="G408" s="1">
        <v>11</v>
      </c>
      <c r="H408" s="1">
        <f t="shared" si="27"/>
        <v>11</v>
      </c>
      <c r="I408" s="1">
        <f t="shared" si="28"/>
        <v>17.93</v>
      </c>
      <c r="J408" s="4">
        <v>17.5</v>
      </c>
      <c r="K408" s="12">
        <f t="shared" si="30"/>
        <v>14.3</v>
      </c>
    </row>
    <row r="409" spans="1:11" x14ac:dyDescent="0.25">
      <c r="A409" s="1" t="s">
        <v>851</v>
      </c>
      <c r="B409" s="1" t="s">
        <v>865</v>
      </c>
      <c r="C409" s="1" t="s">
        <v>459</v>
      </c>
      <c r="G409" s="1">
        <v>16</v>
      </c>
      <c r="H409" s="1">
        <f t="shared" si="27"/>
        <v>16</v>
      </c>
      <c r="I409" s="1">
        <f t="shared" si="28"/>
        <v>26.08</v>
      </c>
      <c r="J409" s="4">
        <f t="shared" si="29"/>
        <v>25.5</v>
      </c>
      <c r="K409" s="12">
        <f t="shared" si="30"/>
        <v>20.8</v>
      </c>
    </row>
    <row r="410" spans="1:11" x14ac:dyDescent="0.25">
      <c r="A410" s="1" t="s">
        <v>851</v>
      </c>
      <c r="B410" s="1" t="s">
        <v>866</v>
      </c>
      <c r="C410" s="1" t="s">
        <v>44</v>
      </c>
      <c r="G410" s="1">
        <v>11</v>
      </c>
      <c r="H410" s="1">
        <f t="shared" si="27"/>
        <v>11</v>
      </c>
      <c r="I410" s="1">
        <f t="shared" si="28"/>
        <v>17.93</v>
      </c>
      <c r="J410" s="4">
        <v>17.5</v>
      </c>
      <c r="K410" s="12">
        <f t="shared" si="30"/>
        <v>14.3</v>
      </c>
    </row>
    <row r="411" spans="1:11" x14ac:dyDescent="0.25">
      <c r="A411" s="1" t="s">
        <v>851</v>
      </c>
      <c r="B411" s="1" t="s">
        <v>866</v>
      </c>
      <c r="C411" s="1" t="s">
        <v>459</v>
      </c>
      <c r="G411" s="1">
        <v>16</v>
      </c>
      <c r="H411" s="1">
        <f t="shared" si="27"/>
        <v>16</v>
      </c>
      <c r="I411" s="1">
        <f t="shared" si="28"/>
        <v>26.08</v>
      </c>
      <c r="J411" s="4">
        <f t="shared" si="29"/>
        <v>25.5</v>
      </c>
      <c r="K411" s="12">
        <f t="shared" si="30"/>
        <v>20.8</v>
      </c>
    </row>
    <row r="412" spans="1:11" hidden="1" x14ac:dyDescent="0.25">
      <c r="A412" s="1" t="s">
        <v>851</v>
      </c>
      <c r="B412" s="1" t="s">
        <v>867</v>
      </c>
      <c r="C412" s="1" t="s">
        <v>44</v>
      </c>
      <c r="H412" s="1" t="e">
        <f t="shared" si="27"/>
        <v>#DIV/0!</v>
      </c>
      <c r="I412" s="1" t="e">
        <f t="shared" si="28"/>
        <v>#DIV/0!</v>
      </c>
      <c r="J412" s="4" t="e">
        <f t="shared" si="29"/>
        <v>#DIV/0!</v>
      </c>
      <c r="K412" s="12" t="e">
        <f t="shared" si="30"/>
        <v>#DIV/0!</v>
      </c>
    </row>
    <row r="413" spans="1:11" hidden="1" x14ac:dyDescent="0.25">
      <c r="A413" s="1" t="s">
        <v>851</v>
      </c>
      <c r="B413" s="1" t="s">
        <v>868</v>
      </c>
      <c r="C413" s="1" t="s">
        <v>44</v>
      </c>
      <c r="H413" s="1" t="e">
        <f t="shared" si="27"/>
        <v>#DIV/0!</v>
      </c>
      <c r="I413" s="1" t="e">
        <f t="shared" si="28"/>
        <v>#DIV/0!</v>
      </c>
      <c r="J413" s="4" t="e">
        <f t="shared" si="29"/>
        <v>#DIV/0!</v>
      </c>
      <c r="K413" s="12" t="e">
        <f t="shared" si="30"/>
        <v>#DIV/0!</v>
      </c>
    </row>
    <row r="414" spans="1:11" hidden="1" x14ac:dyDescent="0.25">
      <c r="A414" s="1" t="s">
        <v>851</v>
      </c>
      <c r="B414" s="1" t="s">
        <v>868</v>
      </c>
      <c r="C414" s="1" t="s">
        <v>459</v>
      </c>
      <c r="H414" s="1" t="e">
        <f t="shared" si="27"/>
        <v>#DIV/0!</v>
      </c>
      <c r="I414" s="1" t="e">
        <f t="shared" si="28"/>
        <v>#DIV/0!</v>
      </c>
      <c r="J414" s="4" t="e">
        <f t="shared" si="29"/>
        <v>#DIV/0!</v>
      </c>
      <c r="K414" s="12" t="e">
        <f t="shared" si="30"/>
        <v>#DIV/0!</v>
      </c>
    </row>
    <row r="415" spans="1:11" hidden="1" x14ac:dyDescent="0.25">
      <c r="A415" s="1" t="s">
        <v>851</v>
      </c>
      <c r="B415" s="1" t="s">
        <v>1219</v>
      </c>
      <c r="C415" s="1" t="s">
        <v>44</v>
      </c>
      <c r="H415" s="1" t="e">
        <f>AVERAGE(D415,E415,F415,G415)</f>
        <v>#DIV/0!</v>
      </c>
      <c r="I415" s="1" t="e">
        <f>H415*1.63</f>
        <v>#DIV/0!</v>
      </c>
      <c r="J415" s="4" t="e">
        <f t="shared" si="29"/>
        <v>#DIV/0!</v>
      </c>
      <c r="K415" s="12" t="e">
        <f t="shared" si="30"/>
        <v>#DIV/0!</v>
      </c>
    </row>
    <row r="416" spans="1:11" x14ac:dyDescent="0.25">
      <c r="A416" s="1" t="s">
        <v>851</v>
      </c>
      <c r="B416" s="1" t="s">
        <v>869</v>
      </c>
      <c r="C416" s="1" t="s">
        <v>44</v>
      </c>
      <c r="G416" s="1">
        <v>11</v>
      </c>
      <c r="H416" s="1">
        <f t="shared" si="27"/>
        <v>11</v>
      </c>
      <c r="I416" s="1">
        <f t="shared" si="28"/>
        <v>17.93</v>
      </c>
      <c r="J416" s="4">
        <v>17.5</v>
      </c>
      <c r="K416" s="12">
        <f t="shared" si="30"/>
        <v>14.3</v>
      </c>
    </row>
    <row r="417" spans="1:11" hidden="1" x14ac:dyDescent="0.25">
      <c r="A417" s="1" t="s">
        <v>851</v>
      </c>
      <c r="B417" s="1" t="s">
        <v>869</v>
      </c>
      <c r="C417" s="1" t="s">
        <v>217</v>
      </c>
      <c r="H417" s="1" t="e">
        <f t="shared" si="27"/>
        <v>#DIV/0!</v>
      </c>
      <c r="I417" s="1" t="e">
        <f t="shared" si="28"/>
        <v>#DIV/0!</v>
      </c>
      <c r="J417" s="4" t="e">
        <f t="shared" si="29"/>
        <v>#DIV/0!</v>
      </c>
      <c r="K417" s="12" t="e">
        <f t="shared" si="30"/>
        <v>#DIV/0!</v>
      </c>
    </row>
    <row r="418" spans="1:11" x14ac:dyDescent="0.25">
      <c r="A418" s="1" t="s">
        <v>851</v>
      </c>
      <c r="B418" s="1" t="s">
        <v>869</v>
      </c>
      <c r="C418" s="1" t="s">
        <v>459</v>
      </c>
      <c r="G418" s="1">
        <v>16</v>
      </c>
      <c r="H418" s="1">
        <f t="shared" si="27"/>
        <v>16</v>
      </c>
      <c r="I418" s="1">
        <f t="shared" si="28"/>
        <v>26.08</v>
      </c>
      <c r="J418" s="4">
        <f t="shared" si="29"/>
        <v>25.5</v>
      </c>
      <c r="K418" s="12">
        <f t="shared" si="30"/>
        <v>20.8</v>
      </c>
    </row>
    <row r="419" spans="1:11" hidden="1" x14ac:dyDescent="0.25">
      <c r="A419" s="1" t="s">
        <v>851</v>
      </c>
      <c r="B419" s="1" t="s">
        <v>870</v>
      </c>
      <c r="C419" s="1" t="s">
        <v>44</v>
      </c>
      <c r="H419" s="1" t="e">
        <f t="shared" si="27"/>
        <v>#DIV/0!</v>
      </c>
      <c r="I419" s="1" t="e">
        <f t="shared" si="28"/>
        <v>#DIV/0!</v>
      </c>
      <c r="J419" s="4" t="e">
        <f t="shared" si="29"/>
        <v>#DIV/0!</v>
      </c>
      <c r="K419" s="12" t="e">
        <f t="shared" si="30"/>
        <v>#DIV/0!</v>
      </c>
    </row>
    <row r="420" spans="1:11" hidden="1" x14ac:dyDescent="0.25">
      <c r="A420" s="1" t="s">
        <v>851</v>
      </c>
      <c r="B420" s="1" t="s">
        <v>870</v>
      </c>
      <c r="C420" s="1" t="s">
        <v>459</v>
      </c>
      <c r="H420" s="1" t="e">
        <f t="shared" si="27"/>
        <v>#DIV/0!</v>
      </c>
      <c r="I420" s="1" t="e">
        <f t="shared" si="28"/>
        <v>#DIV/0!</v>
      </c>
      <c r="J420" s="4" t="e">
        <f t="shared" si="29"/>
        <v>#DIV/0!</v>
      </c>
      <c r="K420" s="12" t="e">
        <f t="shared" si="30"/>
        <v>#DIV/0!</v>
      </c>
    </row>
    <row r="421" spans="1:11" x14ac:dyDescent="0.25">
      <c r="A421" s="1" t="s">
        <v>851</v>
      </c>
      <c r="B421" s="1" t="s">
        <v>871</v>
      </c>
      <c r="C421" s="1" t="s">
        <v>44</v>
      </c>
      <c r="G421" s="1">
        <v>11</v>
      </c>
      <c r="H421" s="1">
        <f t="shared" si="27"/>
        <v>11</v>
      </c>
      <c r="I421" s="1">
        <f t="shared" si="28"/>
        <v>17.93</v>
      </c>
      <c r="J421" s="4">
        <v>17.5</v>
      </c>
      <c r="K421" s="12">
        <f t="shared" si="30"/>
        <v>14.3</v>
      </c>
    </row>
    <row r="422" spans="1:11" x14ac:dyDescent="0.25">
      <c r="A422" s="1" t="s">
        <v>851</v>
      </c>
      <c r="B422" s="1" t="s">
        <v>871</v>
      </c>
      <c r="C422" s="1" t="s">
        <v>459</v>
      </c>
      <c r="G422" s="1">
        <v>16</v>
      </c>
      <c r="H422" s="1">
        <f t="shared" si="27"/>
        <v>16</v>
      </c>
      <c r="I422" s="1">
        <f t="shared" si="28"/>
        <v>26.08</v>
      </c>
      <c r="J422" s="4">
        <f t="shared" si="29"/>
        <v>25.5</v>
      </c>
      <c r="K422" s="12">
        <f t="shared" si="30"/>
        <v>20.8</v>
      </c>
    </row>
    <row r="423" spans="1:11" hidden="1" x14ac:dyDescent="0.25">
      <c r="A423" s="1" t="s">
        <v>851</v>
      </c>
      <c r="B423" s="1" t="s">
        <v>872</v>
      </c>
      <c r="C423" s="1" t="s">
        <v>44</v>
      </c>
      <c r="H423" s="1" t="e">
        <f t="shared" si="27"/>
        <v>#DIV/0!</v>
      </c>
      <c r="I423" s="1" t="e">
        <f t="shared" si="28"/>
        <v>#DIV/0!</v>
      </c>
      <c r="J423" s="4" t="e">
        <f t="shared" si="29"/>
        <v>#DIV/0!</v>
      </c>
      <c r="K423" s="12" t="e">
        <f t="shared" si="30"/>
        <v>#DIV/0!</v>
      </c>
    </row>
    <row r="424" spans="1:11" hidden="1" x14ac:dyDescent="0.25">
      <c r="A424" s="1" t="s">
        <v>851</v>
      </c>
      <c r="B424" s="1" t="s">
        <v>872</v>
      </c>
      <c r="C424" s="1" t="s">
        <v>459</v>
      </c>
      <c r="H424" s="1" t="e">
        <f t="shared" si="27"/>
        <v>#DIV/0!</v>
      </c>
      <c r="I424" s="1" t="e">
        <f t="shared" si="28"/>
        <v>#DIV/0!</v>
      </c>
      <c r="J424" s="4" t="e">
        <f t="shared" si="29"/>
        <v>#DIV/0!</v>
      </c>
      <c r="K424" s="12" t="e">
        <f t="shared" si="30"/>
        <v>#DIV/0!</v>
      </c>
    </row>
    <row r="425" spans="1:11" hidden="1" x14ac:dyDescent="0.25">
      <c r="A425" s="1" t="s">
        <v>873</v>
      </c>
      <c r="B425" s="1" t="s">
        <v>874</v>
      </c>
      <c r="C425" s="1" t="s">
        <v>44</v>
      </c>
      <c r="H425" s="1" t="e">
        <f t="shared" si="27"/>
        <v>#DIV/0!</v>
      </c>
      <c r="I425" s="1" t="e">
        <f t="shared" si="28"/>
        <v>#DIV/0!</v>
      </c>
      <c r="J425" s="4" t="e">
        <f t="shared" si="29"/>
        <v>#DIV/0!</v>
      </c>
      <c r="K425" s="12" t="e">
        <f t="shared" si="30"/>
        <v>#DIV/0!</v>
      </c>
    </row>
    <row r="426" spans="1:11" hidden="1" x14ac:dyDescent="0.25">
      <c r="A426" s="1" t="s">
        <v>875</v>
      </c>
      <c r="B426" s="1" t="s">
        <v>876</v>
      </c>
      <c r="C426" s="1" t="s">
        <v>44</v>
      </c>
      <c r="H426" s="1" t="e">
        <f t="shared" si="27"/>
        <v>#DIV/0!</v>
      </c>
      <c r="I426" s="1" t="e">
        <f t="shared" si="28"/>
        <v>#DIV/0!</v>
      </c>
      <c r="J426" s="4" t="e">
        <f t="shared" si="29"/>
        <v>#DIV/0!</v>
      </c>
      <c r="K426" s="12" t="e">
        <f t="shared" si="30"/>
        <v>#DIV/0!</v>
      </c>
    </row>
    <row r="427" spans="1:11" hidden="1" x14ac:dyDescent="0.25">
      <c r="A427" s="1" t="s">
        <v>875</v>
      </c>
      <c r="B427" s="1" t="s">
        <v>876</v>
      </c>
      <c r="C427" s="1" t="s">
        <v>459</v>
      </c>
      <c r="H427" s="1" t="e">
        <f t="shared" si="27"/>
        <v>#DIV/0!</v>
      </c>
      <c r="I427" s="1" t="e">
        <f t="shared" si="28"/>
        <v>#DIV/0!</v>
      </c>
      <c r="J427" s="4" t="e">
        <f t="shared" si="29"/>
        <v>#DIV/0!</v>
      </c>
      <c r="K427" s="12" t="e">
        <f t="shared" si="30"/>
        <v>#DIV/0!</v>
      </c>
    </row>
    <row r="428" spans="1:11" hidden="1" x14ac:dyDescent="0.25">
      <c r="A428" s="1" t="s">
        <v>875</v>
      </c>
      <c r="B428" s="1" t="s">
        <v>877</v>
      </c>
      <c r="C428" s="1" t="s">
        <v>44</v>
      </c>
      <c r="H428" s="1" t="e">
        <f t="shared" si="27"/>
        <v>#DIV/0!</v>
      </c>
      <c r="I428" s="1" t="e">
        <f t="shared" si="28"/>
        <v>#DIV/0!</v>
      </c>
      <c r="J428" s="4" t="e">
        <f t="shared" si="29"/>
        <v>#DIV/0!</v>
      </c>
      <c r="K428" s="12" t="e">
        <f t="shared" si="30"/>
        <v>#DIV/0!</v>
      </c>
    </row>
    <row r="429" spans="1:11" hidden="1" x14ac:dyDescent="0.25">
      <c r="A429" s="1" t="s">
        <v>875</v>
      </c>
      <c r="B429" s="1" t="s">
        <v>877</v>
      </c>
      <c r="C429" s="1" t="s">
        <v>459</v>
      </c>
      <c r="H429" s="1" t="e">
        <f t="shared" si="27"/>
        <v>#DIV/0!</v>
      </c>
      <c r="I429" s="1" t="e">
        <f t="shared" si="28"/>
        <v>#DIV/0!</v>
      </c>
      <c r="J429" s="4" t="e">
        <f t="shared" si="29"/>
        <v>#DIV/0!</v>
      </c>
      <c r="K429" s="12" t="e">
        <f t="shared" si="30"/>
        <v>#DIV/0!</v>
      </c>
    </row>
    <row r="430" spans="1:11" hidden="1" x14ac:dyDescent="0.25">
      <c r="A430" s="1" t="s">
        <v>875</v>
      </c>
      <c r="B430" s="1" t="s">
        <v>877</v>
      </c>
      <c r="C430" s="1" t="s">
        <v>636</v>
      </c>
      <c r="H430" s="1" t="e">
        <f t="shared" si="27"/>
        <v>#DIV/0!</v>
      </c>
      <c r="I430" s="1" t="e">
        <f t="shared" si="28"/>
        <v>#DIV/0!</v>
      </c>
      <c r="J430" s="4" t="e">
        <f t="shared" si="29"/>
        <v>#DIV/0!</v>
      </c>
      <c r="K430" s="12" t="e">
        <f t="shared" si="30"/>
        <v>#DIV/0!</v>
      </c>
    </row>
    <row r="431" spans="1:11" hidden="1" x14ac:dyDescent="0.25">
      <c r="A431" s="1" t="s">
        <v>875</v>
      </c>
      <c r="B431" s="1" t="s">
        <v>878</v>
      </c>
      <c r="C431" s="1" t="s">
        <v>44</v>
      </c>
      <c r="H431" s="1" t="e">
        <f t="shared" si="27"/>
        <v>#DIV/0!</v>
      </c>
      <c r="I431" s="1" t="e">
        <f t="shared" si="28"/>
        <v>#DIV/0!</v>
      </c>
      <c r="J431" s="4" t="e">
        <f t="shared" si="29"/>
        <v>#DIV/0!</v>
      </c>
      <c r="K431" s="12" t="e">
        <f t="shared" si="30"/>
        <v>#DIV/0!</v>
      </c>
    </row>
    <row r="432" spans="1:11" x14ac:dyDescent="0.25">
      <c r="A432" s="1" t="s">
        <v>875</v>
      </c>
      <c r="B432" s="1" t="s">
        <v>879</v>
      </c>
      <c r="C432" s="1" t="s">
        <v>44</v>
      </c>
      <c r="G432" s="1">
        <v>11</v>
      </c>
      <c r="H432" s="1">
        <f t="shared" si="27"/>
        <v>11</v>
      </c>
      <c r="I432" s="1">
        <f t="shared" si="28"/>
        <v>17.93</v>
      </c>
      <c r="J432" s="4">
        <f t="shared" si="29"/>
        <v>18</v>
      </c>
      <c r="K432" s="12">
        <f t="shared" si="30"/>
        <v>14.3</v>
      </c>
    </row>
    <row r="433" spans="1:11" x14ac:dyDescent="0.25">
      <c r="A433" s="1" t="s">
        <v>875</v>
      </c>
      <c r="B433" s="1" t="s">
        <v>879</v>
      </c>
      <c r="C433" s="1" t="s">
        <v>459</v>
      </c>
      <c r="G433" s="1">
        <v>16</v>
      </c>
      <c r="H433" s="1">
        <f t="shared" si="27"/>
        <v>16</v>
      </c>
      <c r="I433" s="1">
        <f t="shared" si="28"/>
        <v>26.08</v>
      </c>
      <c r="J433" s="4">
        <f t="shared" si="29"/>
        <v>25.5</v>
      </c>
      <c r="K433" s="12">
        <f t="shared" si="30"/>
        <v>20.8</v>
      </c>
    </row>
    <row r="434" spans="1:11" hidden="1" x14ac:dyDescent="0.25">
      <c r="A434" s="1" t="s">
        <v>875</v>
      </c>
      <c r="B434" s="1" t="s">
        <v>880</v>
      </c>
      <c r="C434" s="1" t="s">
        <v>44</v>
      </c>
      <c r="H434" s="1" t="e">
        <f t="shared" si="27"/>
        <v>#DIV/0!</v>
      </c>
      <c r="I434" s="1" t="e">
        <f t="shared" si="28"/>
        <v>#DIV/0!</v>
      </c>
      <c r="J434" s="4" t="e">
        <f t="shared" si="29"/>
        <v>#DIV/0!</v>
      </c>
      <c r="K434" s="12" t="e">
        <f t="shared" si="30"/>
        <v>#DIV/0!</v>
      </c>
    </row>
    <row r="435" spans="1:11" hidden="1" x14ac:dyDescent="0.25">
      <c r="A435" s="1" t="s">
        <v>875</v>
      </c>
      <c r="B435" s="1" t="s">
        <v>880</v>
      </c>
      <c r="C435" s="1" t="s">
        <v>459</v>
      </c>
      <c r="H435" s="1" t="e">
        <f t="shared" si="27"/>
        <v>#DIV/0!</v>
      </c>
      <c r="I435" s="1" t="e">
        <f t="shared" si="28"/>
        <v>#DIV/0!</v>
      </c>
      <c r="J435" s="4" t="e">
        <f t="shared" si="29"/>
        <v>#DIV/0!</v>
      </c>
      <c r="K435" s="12" t="e">
        <f t="shared" si="30"/>
        <v>#DIV/0!</v>
      </c>
    </row>
    <row r="436" spans="1:11" x14ac:dyDescent="0.25">
      <c r="A436" s="1" t="s">
        <v>881</v>
      </c>
      <c r="B436" s="1" t="s">
        <v>882</v>
      </c>
      <c r="C436" s="1" t="s">
        <v>44</v>
      </c>
      <c r="G436" s="1">
        <v>14</v>
      </c>
      <c r="H436" s="1">
        <f t="shared" si="27"/>
        <v>14</v>
      </c>
      <c r="I436" s="1">
        <f t="shared" si="28"/>
        <v>22.82</v>
      </c>
      <c r="J436" s="4">
        <f t="shared" si="29"/>
        <v>22.5</v>
      </c>
      <c r="K436" s="12">
        <f t="shared" si="30"/>
        <v>18.2</v>
      </c>
    </row>
    <row r="437" spans="1:11" x14ac:dyDescent="0.25">
      <c r="A437" s="1" t="s">
        <v>881</v>
      </c>
      <c r="B437" s="1" t="s">
        <v>882</v>
      </c>
      <c r="C437" s="1" t="s">
        <v>459</v>
      </c>
      <c r="G437" s="1">
        <v>21</v>
      </c>
      <c r="H437" s="1">
        <f t="shared" si="27"/>
        <v>21</v>
      </c>
      <c r="I437" s="1">
        <f t="shared" si="28"/>
        <v>34.229999999999997</v>
      </c>
      <c r="J437" s="4">
        <f t="shared" si="29"/>
        <v>34.5</v>
      </c>
      <c r="K437" s="12">
        <f t="shared" si="30"/>
        <v>27.3</v>
      </c>
    </row>
    <row r="438" spans="1:11" hidden="1" x14ac:dyDescent="0.25">
      <c r="A438" s="1" t="s">
        <v>881</v>
      </c>
      <c r="B438" s="1" t="s">
        <v>882</v>
      </c>
      <c r="C438" s="1" t="s">
        <v>635</v>
      </c>
      <c r="H438" s="1" t="e">
        <f t="shared" si="27"/>
        <v>#DIV/0!</v>
      </c>
      <c r="I438" s="1" t="e">
        <f t="shared" si="28"/>
        <v>#DIV/0!</v>
      </c>
      <c r="J438" s="4" t="e">
        <f t="shared" si="29"/>
        <v>#DIV/0!</v>
      </c>
      <c r="K438" s="12" t="e">
        <f t="shared" si="30"/>
        <v>#DIV/0!</v>
      </c>
    </row>
    <row r="439" spans="1:11" hidden="1" x14ac:dyDescent="0.25">
      <c r="A439" s="1" t="s">
        <v>881</v>
      </c>
      <c r="B439" s="1" t="s">
        <v>882</v>
      </c>
      <c r="C439" s="1" t="s">
        <v>636</v>
      </c>
      <c r="H439" s="1" t="e">
        <f t="shared" si="27"/>
        <v>#DIV/0!</v>
      </c>
      <c r="I439" s="1" t="e">
        <f t="shared" si="28"/>
        <v>#DIV/0!</v>
      </c>
      <c r="J439" s="4" t="e">
        <f t="shared" si="29"/>
        <v>#DIV/0!</v>
      </c>
      <c r="K439" s="12" t="e">
        <f t="shared" si="30"/>
        <v>#DIV/0!</v>
      </c>
    </row>
    <row r="440" spans="1:11" x14ac:dyDescent="0.25">
      <c r="A440" s="1" t="s">
        <v>881</v>
      </c>
      <c r="B440" s="1" t="s">
        <v>883</v>
      </c>
      <c r="C440" s="1" t="s">
        <v>44</v>
      </c>
      <c r="G440" s="1">
        <v>12</v>
      </c>
      <c r="H440" s="1">
        <f t="shared" si="27"/>
        <v>12</v>
      </c>
      <c r="I440" s="1">
        <f t="shared" si="28"/>
        <v>19.559999999999999</v>
      </c>
      <c r="J440" s="4">
        <f t="shared" si="29"/>
        <v>19.5</v>
      </c>
      <c r="K440" s="12">
        <f t="shared" si="30"/>
        <v>15.600000000000001</v>
      </c>
    </row>
    <row r="441" spans="1:11" x14ac:dyDescent="0.25">
      <c r="A441" s="1" t="s">
        <v>881</v>
      </c>
      <c r="B441" s="1" t="s">
        <v>883</v>
      </c>
      <c r="C441" s="1" t="s">
        <v>459</v>
      </c>
      <c r="G441" s="1">
        <v>17</v>
      </c>
      <c r="H441" s="1">
        <f t="shared" si="27"/>
        <v>17</v>
      </c>
      <c r="I441" s="1">
        <f t="shared" si="28"/>
        <v>27.709999999999997</v>
      </c>
      <c r="J441" s="4">
        <f t="shared" si="29"/>
        <v>27</v>
      </c>
      <c r="K441" s="12">
        <f t="shared" si="30"/>
        <v>22.1</v>
      </c>
    </row>
    <row r="442" spans="1:11" hidden="1" x14ac:dyDescent="0.25">
      <c r="A442" s="1" t="s">
        <v>881</v>
      </c>
      <c r="B442" s="1" t="s">
        <v>883</v>
      </c>
      <c r="C442" s="1" t="s">
        <v>635</v>
      </c>
      <c r="H442" s="1" t="e">
        <f t="shared" si="27"/>
        <v>#DIV/0!</v>
      </c>
      <c r="I442" s="1" t="e">
        <f t="shared" si="28"/>
        <v>#DIV/0!</v>
      </c>
      <c r="J442" s="4" t="e">
        <f t="shared" si="29"/>
        <v>#DIV/0!</v>
      </c>
      <c r="K442" s="12" t="e">
        <f t="shared" si="30"/>
        <v>#DIV/0!</v>
      </c>
    </row>
    <row r="443" spans="1:11" hidden="1" x14ac:dyDescent="0.25">
      <c r="A443" s="1" t="s">
        <v>881</v>
      </c>
      <c r="B443" s="1" t="s">
        <v>883</v>
      </c>
      <c r="C443" s="1" t="s">
        <v>636</v>
      </c>
      <c r="H443" s="1" t="e">
        <f t="shared" si="27"/>
        <v>#DIV/0!</v>
      </c>
      <c r="I443" s="1" t="e">
        <f t="shared" si="28"/>
        <v>#DIV/0!</v>
      </c>
      <c r="J443" s="4" t="e">
        <f t="shared" si="29"/>
        <v>#DIV/0!</v>
      </c>
      <c r="K443" s="12" t="e">
        <f t="shared" si="30"/>
        <v>#DIV/0!</v>
      </c>
    </row>
    <row r="444" spans="1:11" x14ac:dyDescent="0.25">
      <c r="A444" s="1" t="s">
        <v>881</v>
      </c>
      <c r="B444" s="1" t="s">
        <v>884</v>
      </c>
      <c r="C444" s="1" t="s">
        <v>459</v>
      </c>
      <c r="G444" s="1">
        <v>17</v>
      </c>
      <c r="H444" s="1">
        <f>AVERAGE(D444,E444,F444,G444)</f>
        <v>17</v>
      </c>
      <c r="I444" s="1">
        <f>H444*1.63</f>
        <v>27.709999999999997</v>
      </c>
      <c r="J444" s="4">
        <f t="shared" si="29"/>
        <v>27</v>
      </c>
      <c r="K444" s="12">
        <f t="shared" si="30"/>
        <v>22.1</v>
      </c>
    </row>
    <row r="445" spans="1:11" hidden="1" x14ac:dyDescent="0.25">
      <c r="A445" s="1" t="s">
        <v>881</v>
      </c>
      <c r="B445" s="1" t="s">
        <v>884</v>
      </c>
      <c r="C445" s="1" t="s">
        <v>459</v>
      </c>
      <c r="H445" s="1" t="e">
        <f t="shared" si="27"/>
        <v>#DIV/0!</v>
      </c>
      <c r="I445" s="1" t="e">
        <f t="shared" si="28"/>
        <v>#DIV/0!</v>
      </c>
      <c r="J445" s="4" t="e">
        <f t="shared" si="29"/>
        <v>#DIV/0!</v>
      </c>
      <c r="K445" s="12" t="e">
        <f t="shared" si="30"/>
        <v>#DIV/0!</v>
      </c>
    </row>
    <row r="446" spans="1:11" hidden="1" x14ac:dyDescent="0.25">
      <c r="A446" s="1" t="s">
        <v>881</v>
      </c>
      <c r="B446" s="1" t="s">
        <v>885</v>
      </c>
      <c r="C446" s="1" t="s">
        <v>44</v>
      </c>
      <c r="H446" s="1" t="e">
        <f t="shared" si="27"/>
        <v>#DIV/0!</v>
      </c>
      <c r="I446" s="1" t="e">
        <f t="shared" si="28"/>
        <v>#DIV/0!</v>
      </c>
      <c r="J446" s="4" t="e">
        <f t="shared" si="29"/>
        <v>#DIV/0!</v>
      </c>
      <c r="K446" s="12" t="e">
        <f t="shared" si="30"/>
        <v>#DIV/0!</v>
      </c>
    </row>
    <row r="447" spans="1:11" hidden="1" x14ac:dyDescent="0.25">
      <c r="A447" s="1" t="s">
        <v>881</v>
      </c>
      <c r="B447" s="1" t="s">
        <v>885</v>
      </c>
      <c r="C447" s="1" t="s">
        <v>459</v>
      </c>
      <c r="H447" s="1" t="e">
        <f>AVERAGE(D447,E447,F447,G447)</f>
        <v>#DIV/0!</v>
      </c>
      <c r="I447" s="1" t="e">
        <f>H447*1.63</f>
        <v>#DIV/0!</v>
      </c>
      <c r="J447" s="4" t="e">
        <f t="shared" si="29"/>
        <v>#DIV/0!</v>
      </c>
      <c r="K447" s="12" t="e">
        <f t="shared" si="30"/>
        <v>#DIV/0!</v>
      </c>
    </row>
    <row r="448" spans="1:11" hidden="1" x14ac:dyDescent="0.25">
      <c r="A448" s="1" t="s">
        <v>881</v>
      </c>
      <c r="B448" s="1" t="s">
        <v>886</v>
      </c>
      <c r="C448" s="1" t="s">
        <v>459</v>
      </c>
      <c r="H448" s="1" t="e">
        <f t="shared" si="27"/>
        <v>#DIV/0!</v>
      </c>
      <c r="I448" s="1" t="e">
        <f t="shared" si="28"/>
        <v>#DIV/0!</v>
      </c>
      <c r="J448" s="4" t="e">
        <f t="shared" ref="J448:J501" si="31">MROUND(I448,1.5)</f>
        <v>#DIV/0!</v>
      </c>
      <c r="K448" s="12" t="e">
        <f t="shared" si="30"/>
        <v>#DIV/0!</v>
      </c>
    </row>
    <row r="449" spans="1:11" hidden="1" x14ac:dyDescent="0.25">
      <c r="A449" s="1" t="s">
        <v>881</v>
      </c>
      <c r="B449" s="1" t="s">
        <v>887</v>
      </c>
      <c r="C449" s="1" t="s">
        <v>44</v>
      </c>
      <c r="H449" s="1" t="e">
        <f>AVERAGE(D449,E449,F449,G449)</f>
        <v>#DIV/0!</v>
      </c>
      <c r="I449" s="1" t="e">
        <f>H449*1.63</f>
        <v>#DIV/0!</v>
      </c>
      <c r="J449" s="4" t="e">
        <f t="shared" si="31"/>
        <v>#DIV/0!</v>
      </c>
      <c r="K449" s="12" t="e">
        <f t="shared" si="30"/>
        <v>#DIV/0!</v>
      </c>
    </row>
    <row r="450" spans="1:11" hidden="1" x14ac:dyDescent="0.25">
      <c r="A450" s="1" t="s">
        <v>881</v>
      </c>
      <c r="B450" s="1" t="s">
        <v>887</v>
      </c>
      <c r="C450" s="1" t="s">
        <v>459</v>
      </c>
      <c r="H450" s="1" t="e">
        <f t="shared" ref="H450:H501" si="32">AVERAGE(D450,E450,F450,G450)</f>
        <v>#DIV/0!</v>
      </c>
      <c r="I450" s="1" t="e">
        <f t="shared" ref="I450:I501" si="33">H450*1.63</f>
        <v>#DIV/0!</v>
      </c>
      <c r="J450" s="4" t="e">
        <f t="shared" si="31"/>
        <v>#DIV/0!</v>
      </c>
      <c r="K450" s="12" t="e">
        <f t="shared" si="30"/>
        <v>#DIV/0!</v>
      </c>
    </row>
    <row r="451" spans="1:11" hidden="1" x14ac:dyDescent="0.25">
      <c r="A451" s="1" t="s">
        <v>881</v>
      </c>
      <c r="B451" s="1" t="s">
        <v>887</v>
      </c>
      <c r="C451" s="1" t="s">
        <v>636</v>
      </c>
      <c r="H451" s="1" t="e">
        <f t="shared" si="32"/>
        <v>#DIV/0!</v>
      </c>
      <c r="I451" s="1" t="e">
        <f t="shared" si="33"/>
        <v>#DIV/0!</v>
      </c>
      <c r="J451" s="4" t="e">
        <f t="shared" si="31"/>
        <v>#DIV/0!</v>
      </c>
      <c r="K451" s="12" t="e">
        <f t="shared" si="30"/>
        <v>#DIV/0!</v>
      </c>
    </row>
    <row r="452" spans="1:11" hidden="1" x14ac:dyDescent="0.25">
      <c r="A452" s="1" t="s">
        <v>881</v>
      </c>
      <c r="B452" s="1" t="s">
        <v>888</v>
      </c>
      <c r="C452" s="1" t="s">
        <v>44</v>
      </c>
      <c r="H452" s="1" t="e">
        <f>AVERAGE(D452,E452,F452,G452)</f>
        <v>#DIV/0!</v>
      </c>
      <c r="I452" s="1" t="e">
        <f>H452*1.63</f>
        <v>#DIV/0!</v>
      </c>
      <c r="J452" s="4" t="e">
        <f t="shared" si="31"/>
        <v>#DIV/0!</v>
      </c>
      <c r="K452" s="12" t="e">
        <f t="shared" si="30"/>
        <v>#DIV/0!</v>
      </c>
    </row>
    <row r="453" spans="1:11" hidden="1" x14ac:dyDescent="0.25">
      <c r="A453" s="1" t="s">
        <v>881</v>
      </c>
      <c r="B453" s="1" t="s">
        <v>888</v>
      </c>
      <c r="C453" s="1" t="s">
        <v>459</v>
      </c>
      <c r="H453" s="1" t="e">
        <f t="shared" si="32"/>
        <v>#DIV/0!</v>
      </c>
      <c r="I453" s="1" t="e">
        <f t="shared" si="33"/>
        <v>#DIV/0!</v>
      </c>
      <c r="J453" s="4" t="e">
        <f t="shared" si="31"/>
        <v>#DIV/0!</v>
      </c>
      <c r="K453" s="12" t="e">
        <f t="shared" si="30"/>
        <v>#DIV/0!</v>
      </c>
    </row>
    <row r="454" spans="1:11" hidden="1" x14ac:dyDescent="0.25">
      <c r="A454" s="1" t="s">
        <v>881</v>
      </c>
      <c r="B454" s="1" t="s">
        <v>888</v>
      </c>
      <c r="C454" s="1" t="s">
        <v>636</v>
      </c>
      <c r="H454" s="1" t="e">
        <f t="shared" si="32"/>
        <v>#DIV/0!</v>
      </c>
      <c r="I454" s="1" t="e">
        <f t="shared" si="33"/>
        <v>#DIV/0!</v>
      </c>
      <c r="J454" s="4" t="e">
        <f t="shared" si="31"/>
        <v>#DIV/0!</v>
      </c>
      <c r="K454" s="12" t="e">
        <f t="shared" si="30"/>
        <v>#DIV/0!</v>
      </c>
    </row>
    <row r="455" spans="1:11" hidden="1" x14ac:dyDescent="0.25">
      <c r="A455" s="1" t="s">
        <v>881</v>
      </c>
      <c r="B455" s="1" t="s">
        <v>889</v>
      </c>
      <c r="C455" s="1" t="s">
        <v>459</v>
      </c>
      <c r="H455" s="1" t="e">
        <f t="shared" si="32"/>
        <v>#DIV/0!</v>
      </c>
      <c r="I455" s="1" t="e">
        <f t="shared" si="33"/>
        <v>#DIV/0!</v>
      </c>
      <c r="J455" s="4" t="e">
        <f t="shared" si="31"/>
        <v>#DIV/0!</v>
      </c>
      <c r="K455" s="12" t="e">
        <f t="shared" si="30"/>
        <v>#DIV/0!</v>
      </c>
    </row>
    <row r="456" spans="1:11" hidden="1" x14ac:dyDescent="0.25">
      <c r="A456" s="1" t="s">
        <v>881</v>
      </c>
      <c r="B456" s="1" t="s">
        <v>889</v>
      </c>
      <c r="C456" s="1" t="s">
        <v>636</v>
      </c>
      <c r="H456" s="1" t="e">
        <f t="shared" si="32"/>
        <v>#DIV/0!</v>
      </c>
      <c r="I456" s="1" t="e">
        <f t="shared" si="33"/>
        <v>#DIV/0!</v>
      </c>
      <c r="J456" s="4" t="e">
        <f t="shared" si="31"/>
        <v>#DIV/0!</v>
      </c>
      <c r="K456" s="12" t="e">
        <f t="shared" si="30"/>
        <v>#DIV/0!</v>
      </c>
    </row>
    <row r="457" spans="1:11" x14ac:dyDescent="0.25">
      <c r="A457" s="1" t="s">
        <v>881</v>
      </c>
      <c r="B457" s="1" t="s">
        <v>890</v>
      </c>
      <c r="C457" s="1" t="s">
        <v>44</v>
      </c>
      <c r="G457" s="1">
        <v>11</v>
      </c>
      <c r="H457" s="1">
        <f t="shared" si="32"/>
        <v>11</v>
      </c>
      <c r="I457" s="1">
        <f t="shared" si="33"/>
        <v>17.93</v>
      </c>
      <c r="J457" s="4">
        <f t="shared" si="31"/>
        <v>18</v>
      </c>
      <c r="K457" s="12">
        <f t="shared" si="30"/>
        <v>14.3</v>
      </c>
    </row>
    <row r="458" spans="1:11" hidden="1" x14ac:dyDescent="0.25">
      <c r="A458" s="1" t="s">
        <v>881</v>
      </c>
      <c r="B458" s="1" t="s">
        <v>891</v>
      </c>
      <c r="C458" s="1" t="s">
        <v>44</v>
      </c>
      <c r="H458" s="1" t="e">
        <f t="shared" si="32"/>
        <v>#DIV/0!</v>
      </c>
      <c r="I458" s="1" t="e">
        <f t="shared" si="33"/>
        <v>#DIV/0!</v>
      </c>
      <c r="J458" s="4" t="e">
        <f t="shared" si="31"/>
        <v>#DIV/0!</v>
      </c>
      <c r="K458" s="12" t="e">
        <f t="shared" si="30"/>
        <v>#DIV/0!</v>
      </c>
    </row>
    <row r="459" spans="1:11" hidden="1" x14ac:dyDescent="0.25">
      <c r="A459" s="1" t="s">
        <v>881</v>
      </c>
      <c r="B459" s="1" t="s">
        <v>891</v>
      </c>
      <c r="C459" s="1" t="s">
        <v>459</v>
      </c>
      <c r="H459" s="1" t="e">
        <f t="shared" si="32"/>
        <v>#DIV/0!</v>
      </c>
      <c r="I459" s="1" t="e">
        <f t="shared" si="33"/>
        <v>#DIV/0!</v>
      </c>
      <c r="J459" s="4" t="e">
        <f t="shared" si="31"/>
        <v>#DIV/0!</v>
      </c>
      <c r="K459" s="12" t="e">
        <f t="shared" si="30"/>
        <v>#DIV/0!</v>
      </c>
    </row>
    <row r="460" spans="1:11" hidden="1" x14ac:dyDescent="0.25">
      <c r="A460" s="1" t="s">
        <v>881</v>
      </c>
      <c r="B460" s="1" t="s">
        <v>892</v>
      </c>
      <c r="C460" s="1" t="s">
        <v>459</v>
      </c>
      <c r="H460" s="1" t="e">
        <f t="shared" si="32"/>
        <v>#DIV/0!</v>
      </c>
      <c r="I460" s="1" t="e">
        <f t="shared" si="33"/>
        <v>#DIV/0!</v>
      </c>
      <c r="J460" s="4" t="e">
        <f t="shared" si="31"/>
        <v>#DIV/0!</v>
      </c>
      <c r="K460" s="12" t="e">
        <f t="shared" si="30"/>
        <v>#DIV/0!</v>
      </c>
    </row>
    <row r="461" spans="1:11" hidden="1" x14ac:dyDescent="0.25">
      <c r="A461" s="1" t="s">
        <v>881</v>
      </c>
      <c r="B461" s="1" t="s">
        <v>893</v>
      </c>
      <c r="C461" s="1" t="s">
        <v>459</v>
      </c>
      <c r="H461" s="1" t="e">
        <f t="shared" si="32"/>
        <v>#DIV/0!</v>
      </c>
      <c r="I461" s="1" t="e">
        <f t="shared" si="33"/>
        <v>#DIV/0!</v>
      </c>
      <c r="J461" s="4" t="e">
        <f t="shared" si="31"/>
        <v>#DIV/0!</v>
      </c>
      <c r="K461" s="12" t="e">
        <f t="shared" si="30"/>
        <v>#DIV/0!</v>
      </c>
    </row>
    <row r="462" spans="1:11" hidden="1" x14ac:dyDescent="0.25">
      <c r="A462" s="1" t="s">
        <v>881</v>
      </c>
      <c r="B462" s="1" t="s">
        <v>893</v>
      </c>
      <c r="C462" s="1" t="s">
        <v>636</v>
      </c>
      <c r="H462" s="1" t="e">
        <f t="shared" si="32"/>
        <v>#DIV/0!</v>
      </c>
      <c r="I462" s="1" t="e">
        <f t="shared" si="33"/>
        <v>#DIV/0!</v>
      </c>
      <c r="J462" s="4" t="e">
        <f t="shared" si="31"/>
        <v>#DIV/0!</v>
      </c>
      <c r="K462" s="12" t="e">
        <f t="shared" si="30"/>
        <v>#DIV/0!</v>
      </c>
    </row>
    <row r="463" spans="1:11" hidden="1" x14ac:dyDescent="0.25">
      <c r="A463" s="1" t="s">
        <v>894</v>
      </c>
      <c r="B463" s="1" t="s">
        <v>895</v>
      </c>
      <c r="C463" s="1" t="s">
        <v>44</v>
      </c>
      <c r="H463" s="1" t="e">
        <f t="shared" si="32"/>
        <v>#DIV/0!</v>
      </c>
      <c r="I463" s="1" t="e">
        <f t="shared" si="33"/>
        <v>#DIV/0!</v>
      </c>
      <c r="J463" s="4" t="e">
        <f t="shared" si="31"/>
        <v>#DIV/0!</v>
      </c>
      <c r="K463" s="12" t="e">
        <f t="shared" si="30"/>
        <v>#DIV/0!</v>
      </c>
    </row>
    <row r="464" spans="1:11" hidden="1" x14ac:dyDescent="0.25">
      <c r="A464" s="1" t="s">
        <v>894</v>
      </c>
      <c r="B464" s="1" t="s">
        <v>895</v>
      </c>
      <c r="C464" s="1" t="s">
        <v>459</v>
      </c>
      <c r="H464" s="1" t="e">
        <f t="shared" si="32"/>
        <v>#DIV/0!</v>
      </c>
      <c r="I464" s="1" t="e">
        <f t="shared" si="33"/>
        <v>#DIV/0!</v>
      </c>
      <c r="J464" s="4" t="e">
        <f t="shared" si="31"/>
        <v>#DIV/0!</v>
      </c>
      <c r="K464" s="12" t="e">
        <f t="shared" si="30"/>
        <v>#DIV/0!</v>
      </c>
    </row>
    <row r="465" spans="1:11" hidden="1" x14ac:dyDescent="0.25">
      <c r="A465" s="1" t="s">
        <v>894</v>
      </c>
      <c r="B465" s="1" t="s">
        <v>896</v>
      </c>
      <c r="C465" s="1" t="s">
        <v>44</v>
      </c>
      <c r="H465" s="1" t="e">
        <f t="shared" si="32"/>
        <v>#DIV/0!</v>
      </c>
      <c r="I465" s="1" t="e">
        <f t="shared" si="33"/>
        <v>#DIV/0!</v>
      </c>
      <c r="J465" s="4" t="e">
        <f t="shared" si="31"/>
        <v>#DIV/0!</v>
      </c>
      <c r="K465" s="12" t="e">
        <f t="shared" si="30"/>
        <v>#DIV/0!</v>
      </c>
    </row>
    <row r="466" spans="1:11" hidden="1" x14ac:dyDescent="0.25">
      <c r="A466" s="1" t="s">
        <v>894</v>
      </c>
      <c r="B466" s="1" t="s">
        <v>896</v>
      </c>
      <c r="C466" s="1" t="s">
        <v>459</v>
      </c>
      <c r="H466" s="1" t="e">
        <f t="shared" si="32"/>
        <v>#DIV/0!</v>
      </c>
      <c r="I466" s="1" t="e">
        <f t="shared" si="33"/>
        <v>#DIV/0!</v>
      </c>
      <c r="J466" s="4" t="e">
        <f t="shared" si="31"/>
        <v>#DIV/0!</v>
      </c>
      <c r="K466" s="12" t="e">
        <f t="shared" si="30"/>
        <v>#DIV/0!</v>
      </c>
    </row>
    <row r="467" spans="1:11" x14ac:dyDescent="0.25">
      <c r="A467" s="1" t="s">
        <v>894</v>
      </c>
      <c r="B467" s="1" t="s">
        <v>897</v>
      </c>
      <c r="C467" s="1" t="s">
        <v>44</v>
      </c>
      <c r="G467" s="1">
        <v>11</v>
      </c>
      <c r="H467" s="1">
        <f t="shared" si="32"/>
        <v>11</v>
      </c>
      <c r="I467" s="1">
        <f t="shared" si="33"/>
        <v>17.93</v>
      </c>
      <c r="J467" s="4">
        <f t="shared" si="31"/>
        <v>18</v>
      </c>
      <c r="K467" s="12">
        <f t="shared" si="30"/>
        <v>14.3</v>
      </c>
    </row>
    <row r="468" spans="1:11" x14ac:dyDescent="0.25">
      <c r="A468" s="1" t="s">
        <v>894</v>
      </c>
      <c r="B468" s="1" t="s">
        <v>897</v>
      </c>
      <c r="C468" s="1" t="s">
        <v>459</v>
      </c>
      <c r="G468" s="1">
        <v>16</v>
      </c>
      <c r="H468" s="1">
        <f t="shared" si="32"/>
        <v>16</v>
      </c>
      <c r="I468" s="1">
        <f t="shared" si="33"/>
        <v>26.08</v>
      </c>
      <c r="J468" s="4">
        <f t="shared" si="31"/>
        <v>25.5</v>
      </c>
      <c r="K468" s="12">
        <f t="shared" si="30"/>
        <v>20.8</v>
      </c>
    </row>
    <row r="469" spans="1:11" x14ac:dyDescent="0.25">
      <c r="A469" s="1" t="s">
        <v>894</v>
      </c>
      <c r="B469" s="1" t="s">
        <v>898</v>
      </c>
      <c r="C469" s="1" t="s">
        <v>44</v>
      </c>
      <c r="G469" s="1">
        <v>20</v>
      </c>
      <c r="H469" s="1">
        <f t="shared" si="32"/>
        <v>20</v>
      </c>
      <c r="I469" s="1">
        <f t="shared" si="33"/>
        <v>32.599999999999994</v>
      </c>
      <c r="J469" s="4">
        <v>28.5</v>
      </c>
      <c r="K469" s="12">
        <f t="shared" ref="K469:K501" si="34">H469*1.3</f>
        <v>26</v>
      </c>
    </row>
    <row r="470" spans="1:11" hidden="1" x14ac:dyDescent="0.25">
      <c r="A470" s="1" t="s">
        <v>894</v>
      </c>
      <c r="B470" s="1" t="s">
        <v>898</v>
      </c>
      <c r="C470" s="1" t="s">
        <v>459</v>
      </c>
      <c r="H470" s="1" t="e">
        <f t="shared" si="32"/>
        <v>#DIV/0!</v>
      </c>
      <c r="I470" s="1" t="e">
        <f t="shared" si="33"/>
        <v>#DIV/0!</v>
      </c>
      <c r="J470" s="4" t="e">
        <f t="shared" si="31"/>
        <v>#DIV/0!</v>
      </c>
      <c r="K470" s="12" t="e">
        <f t="shared" si="34"/>
        <v>#DIV/0!</v>
      </c>
    </row>
    <row r="471" spans="1:11" hidden="1" x14ac:dyDescent="0.25">
      <c r="A471" s="1" t="s">
        <v>894</v>
      </c>
      <c r="B471" s="1" t="s">
        <v>899</v>
      </c>
      <c r="C471" s="1" t="s">
        <v>44</v>
      </c>
      <c r="H471" s="1" t="e">
        <f t="shared" si="32"/>
        <v>#DIV/0!</v>
      </c>
      <c r="I471" s="1" t="e">
        <f t="shared" si="33"/>
        <v>#DIV/0!</v>
      </c>
      <c r="J471" s="4" t="e">
        <f t="shared" si="31"/>
        <v>#DIV/0!</v>
      </c>
      <c r="K471" s="12" t="e">
        <f t="shared" si="34"/>
        <v>#DIV/0!</v>
      </c>
    </row>
    <row r="472" spans="1:11" x14ac:dyDescent="0.25">
      <c r="A472" s="1" t="s">
        <v>894</v>
      </c>
      <c r="B472" s="1" t="s">
        <v>900</v>
      </c>
      <c r="C472" s="1" t="s">
        <v>44</v>
      </c>
      <c r="G472" s="1">
        <v>11</v>
      </c>
      <c r="H472" s="1">
        <f t="shared" si="32"/>
        <v>11</v>
      </c>
      <c r="I472" s="1">
        <f t="shared" si="33"/>
        <v>17.93</v>
      </c>
      <c r="J472" s="4">
        <f t="shared" si="31"/>
        <v>18</v>
      </c>
      <c r="K472" s="12">
        <f t="shared" si="34"/>
        <v>14.3</v>
      </c>
    </row>
    <row r="473" spans="1:11" x14ac:dyDescent="0.25">
      <c r="A473" s="1" t="s">
        <v>894</v>
      </c>
      <c r="B473" s="1" t="s">
        <v>900</v>
      </c>
      <c r="C473" s="1" t="s">
        <v>459</v>
      </c>
      <c r="G473" s="1">
        <v>16</v>
      </c>
      <c r="H473" s="1">
        <f t="shared" si="32"/>
        <v>16</v>
      </c>
      <c r="I473" s="1">
        <f t="shared" si="33"/>
        <v>26.08</v>
      </c>
      <c r="J473" s="4">
        <f t="shared" si="31"/>
        <v>25.5</v>
      </c>
      <c r="K473" s="12">
        <f t="shared" si="34"/>
        <v>20.8</v>
      </c>
    </row>
    <row r="474" spans="1:11" hidden="1" x14ac:dyDescent="0.25">
      <c r="A474" s="1" t="s">
        <v>894</v>
      </c>
      <c r="B474" s="1" t="s">
        <v>901</v>
      </c>
      <c r="C474" s="1" t="s">
        <v>44</v>
      </c>
      <c r="H474" s="1" t="e">
        <f t="shared" si="32"/>
        <v>#DIV/0!</v>
      </c>
      <c r="I474" s="1" t="e">
        <f t="shared" si="33"/>
        <v>#DIV/0!</v>
      </c>
      <c r="J474" s="4" t="e">
        <f t="shared" si="31"/>
        <v>#DIV/0!</v>
      </c>
      <c r="K474" s="12" t="e">
        <f t="shared" si="34"/>
        <v>#DIV/0!</v>
      </c>
    </row>
    <row r="475" spans="1:11" hidden="1" x14ac:dyDescent="0.25">
      <c r="A475" s="1" t="s">
        <v>894</v>
      </c>
      <c r="B475" s="1" t="s">
        <v>902</v>
      </c>
      <c r="C475" s="1" t="s">
        <v>44</v>
      </c>
      <c r="H475" s="1" t="e">
        <f t="shared" si="32"/>
        <v>#DIV/0!</v>
      </c>
      <c r="I475" s="1" t="e">
        <f t="shared" si="33"/>
        <v>#DIV/0!</v>
      </c>
      <c r="J475" s="4" t="e">
        <f t="shared" si="31"/>
        <v>#DIV/0!</v>
      </c>
      <c r="K475" s="12" t="e">
        <f t="shared" si="34"/>
        <v>#DIV/0!</v>
      </c>
    </row>
    <row r="476" spans="1:11" hidden="1" x14ac:dyDescent="0.25">
      <c r="A476" s="1" t="s">
        <v>894</v>
      </c>
      <c r="B476" s="1" t="s">
        <v>903</v>
      </c>
      <c r="C476" s="1" t="s">
        <v>44</v>
      </c>
      <c r="H476" s="1" t="e">
        <f t="shared" si="32"/>
        <v>#DIV/0!</v>
      </c>
      <c r="I476" s="1" t="e">
        <f t="shared" si="33"/>
        <v>#DIV/0!</v>
      </c>
      <c r="J476" s="4" t="e">
        <f t="shared" si="31"/>
        <v>#DIV/0!</v>
      </c>
      <c r="K476" s="12" t="e">
        <f t="shared" si="34"/>
        <v>#DIV/0!</v>
      </c>
    </row>
    <row r="477" spans="1:11" x14ac:dyDescent="0.25">
      <c r="A477" s="1" t="s">
        <v>894</v>
      </c>
      <c r="B477" s="1" t="s">
        <v>904</v>
      </c>
      <c r="C477" s="1" t="s">
        <v>44</v>
      </c>
      <c r="G477" s="1">
        <v>20</v>
      </c>
      <c r="H477" s="1">
        <f t="shared" si="32"/>
        <v>20</v>
      </c>
      <c r="I477" s="1">
        <f t="shared" si="33"/>
        <v>32.599999999999994</v>
      </c>
      <c r="J477" s="4">
        <v>27.5</v>
      </c>
      <c r="K477" s="12">
        <f t="shared" si="34"/>
        <v>26</v>
      </c>
    </row>
    <row r="478" spans="1:11" x14ac:dyDescent="0.25">
      <c r="A478" s="1" t="s">
        <v>894</v>
      </c>
      <c r="B478" s="1" t="s">
        <v>904</v>
      </c>
      <c r="C478" s="1" t="s">
        <v>459</v>
      </c>
      <c r="D478" s="1">
        <v>27</v>
      </c>
      <c r="H478" s="1">
        <f t="shared" si="32"/>
        <v>27</v>
      </c>
      <c r="I478" s="1">
        <f t="shared" si="33"/>
        <v>44.01</v>
      </c>
      <c r="J478" s="4">
        <f t="shared" si="31"/>
        <v>43.5</v>
      </c>
      <c r="K478" s="12">
        <f t="shared" si="34"/>
        <v>35.1</v>
      </c>
    </row>
    <row r="479" spans="1:11" x14ac:dyDescent="0.25">
      <c r="A479" s="1" t="s">
        <v>894</v>
      </c>
      <c r="B479" s="1" t="s">
        <v>905</v>
      </c>
      <c r="C479" s="1" t="s">
        <v>44</v>
      </c>
      <c r="G479" s="1">
        <v>11</v>
      </c>
      <c r="H479" s="1">
        <f t="shared" si="32"/>
        <v>11</v>
      </c>
      <c r="I479" s="1">
        <f t="shared" si="33"/>
        <v>17.93</v>
      </c>
      <c r="J479" s="4">
        <f t="shared" si="31"/>
        <v>18</v>
      </c>
      <c r="K479" s="12">
        <f t="shared" si="34"/>
        <v>14.3</v>
      </c>
    </row>
    <row r="480" spans="1:11" x14ac:dyDescent="0.25">
      <c r="A480" s="1" t="s">
        <v>894</v>
      </c>
      <c r="B480" s="1" t="s">
        <v>905</v>
      </c>
      <c r="C480" s="1" t="s">
        <v>459</v>
      </c>
      <c r="G480" s="1">
        <v>16</v>
      </c>
      <c r="H480" s="1">
        <f t="shared" si="32"/>
        <v>16</v>
      </c>
      <c r="I480" s="1">
        <f t="shared" si="33"/>
        <v>26.08</v>
      </c>
      <c r="J480" s="4">
        <f t="shared" si="31"/>
        <v>25.5</v>
      </c>
      <c r="K480" s="12">
        <f t="shared" si="34"/>
        <v>20.8</v>
      </c>
    </row>
    <row r="481" spans="1:11" hidden="1" x14ac:dyDescent="0.25">
      <c r="A481" s="1" t="s">
        <v>894</v>
      </c>
      <c r="B481" s="1" t="s">
        <v>906</v>
      </c>
      <c r="C481" s="1" t="s">
        <v>44</v>
      </c>
      <c r="H481" s="1" t="e">
        <f t="shared" si="32"/>
        <v>#DIV/0!</v>
      </c>
      <c r="I481" s="1" t="e">
        <f t="shared" si="33"/>
        <v>#DIV/0!</v>
      </c>
      <c r="J481" s="4" t="e">
        <f t="shared" si="31"/>
        <v>#DIV/0!</v>
      </c>
      <c r="K481" s="12" t="e">
        <f t="shared" si="34"/>
        <v>#DIV/0!</v>
      </c>
    </row>
    <row r="482" spans="1:11" x14ac:dyDescent="0.25">
      <c r="A482" s="1" t="s">
        <v>894</v>
      </c>
      <c r="B482" s="1" t="s">
        <v>907</v>
      </c>
      <c r="C482" s="1" t="s">
        <v>44</v>
      </c>
      <c r="G482" s="1">
        <v>17</v>
      </c>
      <c r="H482" s="1">
        <f t="shared" si="32"/>
        <v>17</v>
      </c>
      <c r="I482" s="1">
        <f t="shared" si="33"/>
        <v>27.709999999999997</v>
      </c>
      <c r="J482" s="4">
        <f t="shared" si="31"/>
        <v>27</v>
      </c>
      <c r="K482" s="12">
        <f t="shared" si="34"/>
        <v>22.1</v>
      </c>
    </row>
    <row r="483" spans="1:11" x14ac:dyDescent="0.25">
      <c r="A483" s="1" t="s">
        <v>894</v>
      </c>
      <c r="B483" s="1" t="s">
        <v>907</v>
      </c>
      <c r="C483" s="1" t="s">
        <v>459</v>
      </c>
      <c r="G483" s="1">
        <v>23</v>
      </c>
      <c r="H483" s="1">
        <f t="shared" si="32"/>
        <v>23</v>
      </c>
      <c r="I483" s="1">
        <f t="shared" si="33"/>
        <v>37.489999999999995</v>
      </c>
      <c r="J483" s="4">
        <f t="shared" si="31"/>
        <v>37.5</v>
      </c>
      <c r="K483" s="12">
        <f t="shared" si="34"/>
        <v>29.900000000000002</v>
      </c>
    </row>
    <row r="484" spans="1:11" x14ac:dyDescent="0.25">
      <c r="A484" s="1" t="s">
        <v>908</v>
      </c>
      <c r="B484" s="1" t="s">
        <v>909</v>
      </c>
      <c r="C484" s="1" t="s">
        <v>217</v>
      </c>
      <c r="D484" s="1">
        <v>19.600000000000001</v>
      </c>
      <c r="H484" s="1">
        <f t="shared" si="32"/>
        <v>19.600000000000001</v>
      </c>
      <c r="I484" s="1">
        <f t="shared" si="33"/>
        <v>31.948</v>
      </c>
      <c r="J484" s="4">
        <f t="shared" si="31"/>
        <v>31.5</v>
      </c>
      <c r="K484" s="12">
        <f t="shared" si="34"/>
        <v>25.480000000000004</v>
      </c>
    </row>
    <row r="485" spans="1:11" x14ac:dyDescent="0.25">
      <c r="A485" s="1" t="s">
        <v>908</v>
      </c>
      <c r="B485" s="1" t="s">
        <v>910</v>
      </c>
      <c r="C485" s="1" t="s">
        <v>44</v>
      </c>
      <c r="G485" s="1">
        <v>11</v>
      </c>
      <c r="H485" s="1">
        <f t="shared" si="32"/>
        <v>11</v>
      </c>
      <c r="I485" s="1">
        <f t="shared" si="33"/>
        <v>17.93</v>
      </c>
      <c r="J485" s="4">
        <f t="shared" si="31"/>
        <v>18</v>
      </c>
      <c r="K485" s="12">
        <f t="shared" si="34"/>
        <v>14.3</v>
      </c>
    </row>
    <row r="486" spans="1:11" hidden="1" x14ac:dyDescent="0.25">
      <c r="A486" s="1" t="s">
        <v>908</v>
      </c>
      <c r="B486" s="1" t="s">
        <v>910</v>
      </c>
      <c r="C486" s="1" t="s">
        <v>459</v>
      </c>
      <c r="H486" s="1" t="e">
        <f t="shared" si="32"/>
        <v>#DIV/0!</v>
      </c>
      <c r="I486" s="1" t="e">
        <f t="shared" si="33"/>
        <v>#DIV/0!</v>
      </c>
      <c r="J486" s="4" t="e">
        <f t="shared" si="31"/>
        <v>#DIV/0!</v>
      </c>
      <c r="K486" s="12" t="e">
        <f t="shared" si="34"/>
        <v>#DIV/0!</v>
      </c>
    </row>
    <row r="487" spans="1:11" hidden="1" x14ac:dyDescent="0.25">
      <c r="A487" s="1" t="s">
        <v>908</v>
      </c>
      <c r="B487" s="1" t="s">
        <v>235</v>
      </c>
      <c r="C487" s="1" t="s">
        <v>459</v>
      </c>
      <c r="H487" s="1" t="e">
        <f t="shared" si="32"/>
        <v>#DIV/0!</v>
      </c>
      <c r="I487" s="1" t="e">
        <f t="shared" si="33"/>
        <v>#DIV/0!</v>
      </c>
      <c r="J487" s="4" t="e">
        <f t="shared" si="31"/>
        <v>#DIV/0!</v>
      </c>
      <c r="K487" s="12" t="e">
        <f t="shared" si="34"/>
        <v>#DIV/0!</v>
      </c>
    </row>
    <row r="488" spans="1:11" hidden="1" x14ac:dyDescent="0.25">
      <c r="A488" s="1" t="s">
        <v>908</v>
      </c>
      <c r="B488" s="1" t="s">
        <v>911</v>
      </c>
      <c r="C488" s="1" t="s">
        <v>44</v>
      </c>
      <c r="H488" s="1" t="e">
        <f t="shared" si="32"/>
        <v>#DIV/0!</v>
      </c>
      <c r="I488" s="1" t="e">
        <f t="shared" si="33"/>
        <v>#DIV/0!</v>
      </c>
      <c r="J488" s="4" t="e">
        <f t="shared" si="31"/>
        <v>#DIV/0!</v>
      </c>
      <c r="K488" s="12" t="e">
        <f t="shared" si="34"/>
        <v>#DIV/0!</v>
      </c>
    </row>
    <row r="489" spans="1:11" hidden="1" x14ac:dyDescent="0.25">
      <c r="A489" s="1" t="s">
        <v>908</v>
      </c>
      <c r="B489" s="1" t="s">
        <v>911</v>
      </c>
      <c r="C489" s="1" t="s">
        <v>459</v>
      </c>
      <c r="H489" s="1" t="e">
        <f>AVERAGE(D489,E489,F489,G489)</f>
        <v>#DIV/0!</v>
      </c>
      <c r="I489" s="1" t="e">
        <f>H489*1.63</f>
        <v>#DIV/0!</v>
      </c>
      <c r="J489" s="4" t="e">
        <f t="shared" si="31"/>
        <v>#DIV/0!</v>
      </c>
      <c r="K489" s="12" t="e">
        <f t="shared" si="34"/>
        <v>#DIV/0!</v>
      </c>
    </row>
    <row r="490" spans="1:11" hidden="1" x14ac:dyDescent="0.25">
      <c r="A490" s="1" t="s">
        <v>908</v>
      </c>
      <c r="B490" s="1" t="s">
        <v>911</v>
      </c>
      <c r="C490" s="1" t="s">
        <v>636</v>
      </c>
      <c r="H490" s="1" t="e">
        <f t="shared" si="32"/>
        <v>#DIV/0!</v>
      </c>
      <c r="I490" s="1" t="e">
        <f t="shared" si="33"/>
        <v>#DIV/0!</v>
      </c>
      <c r="J490" s="4" t="e">
        <f t="shared" si="31"/>
        <v>#DIV/0!</v>
      </c>
      <c r="K490" s="12" t="e">
        <f t="shared" si="34"/>
        <v>#DIV/0!</v>
      </c>
    </row>
    <row r="491" spans="1:11" hidden="1" x14ac:dyDescent="0.25">
      <c r="A491" s="1" t="s">
        <v>908</v>
      </c>
      <c r="B491" s="1" t="s">
        <v>912</v>
      </c>
      <c r="C491" s="1" t="s">
        <v>44</v>
      </c>
      <c r="H491" s="1" t="e">
        <f t="shared" si="32"/>
        <v>#DIV/0!</v>
      </c>
      <c r="I491" s="1" t="e">
        <f t="shared" si="33"/>
        <v>#DIV/0!</v>
      </c>
      <c r="J491" s="4" t="e">
        <f t="shared" si="31"/>
        <v>#DIV/0!</v>
      </c>
      <c r="K491" s="12" t="e">
        <f t="shared" si="34"/>
        <v>#DIV/0!</v>
      </c>
    </row>
    <row r="492" spans="1:11" hidden="1" x14ac:dyDescent="0.25">
      <c r="A492" s="1" t="s">
        <v>908</v>
      </c>
      <c r="B492" s="1" t="s">
        <v>913</v>
      </c>
      <c r="C492" s="1" t="s">
        <v>44</v>
      </c>
      <c r="H492" s="1" t="e">
        <f t="shared" si="32"/>
        <v>#DIV/0!</v>
      </c>
      <c r="I492" s="1" t="e">
        <f t="shared" si="33"/>
        <v>#DIV/0!</v>
      </c>
      <c r="J492" s="4" t="e">
        <f t="shared" si="31"/>
        <v>#DIV/0!</v>
      </c>
      <c r="K492" s="12" t="e">
        <f t="shared" si="34"/>
        <v>#DIV/0!</v>
      </c>
    </row>
    <row r="493" spans="1:11" hidden="1" x14ac:dyDescent="0.25">
      <c r="A493" s="1" t="s">
        <v>908</v>
      </c>
      <c r="B493" s="1" t="s">
        <v>913</v>
      </c>
      <c r="C493" s="1" t="s">
        <v>459</v>
      </c>
      <c r="H493" s="1" t="e">
        <f t="shared" si="32"/>
        <v>#DIV/0!</v>
      </c>
      <c r="I493" s="1" t="e">
        <f t="shared" si="33"/>
        <v>#DIV/0!</v>
      </c>
      <c r="J493" s="4" t="e">
        <f t="shared" si="31"/>
        <v>#DIV/0!</v>
      </c>
      <c r="K493" s="12" t="e">
        <f t="shared" si="34"/>
        <v>#DIV/0!</v>
      </c>
    </row>
    <row r="494" spans="1:11" hidden="1" x14ac:dyDescent="0.25">
      <c r="A494" s="1" t="s">
        <v>914</v>
      </c>
      <c r="B494" s="1" t="s">
        <v>915</v>
      </c>
      <c r="C494" s="1" t="s">
        <v>44</v>
      </c>
      <c r="H494" s="1" t="e">
        <f t="shared" si="32"/>
        <v>#DIV/0!</v>
      </c>
      <c r="I494" s="1" t="e">
        <f t="shared" si="33"/>
        <v>#DIV/0!</v>
      </c>
      <c r="J494" s="4" t="e">
        <f t="shared" si="31"/>
        <v>#DIV/0!</v>
      </c>
      <c r="K494" s="12" t="e">
        <f t="shared" si="34"/>
        <v>#DIV/0!</v>
      </c>
    </row>
    <row r="495" spans="1:11" hidden="1" x14ac:dyDescent="0.25">
      <c r="A495" s="1" t="s">
        <v>914</v>
      </c>
      <c r="B495" s="1" t="s">
        <v>915</v>
      </c>
      <c r="C495" s="1" t="s">
        <v>459</v>
      </c>
      <c r="H495" s="1" t="e">
        <f t="shared" si="32"/>
        <v>#DIV/0!</v>
      </c>
      <c r="I495" s="1" t="e">
        <f t="shared" si="33"/>
        <v>#DIV/0!</v>
      </c>
      <c r="J495" s="4" t="e">
        <f t="shared" si="31"/>
        <v>#DIV/0!</v>
      </c>
      <c r="K495" s="12" t="e">
        <f t="shared" si="34"/>
        <v>#DIV/0!</v>
      </c>
    </row>
    <row r="496" spans="1:11" hidden="1" x14ac:dyDescent="0.25">
      <c r="A496" s="1" t="s">
        <v>914</v>
      </c>
      <c r="B496" s="1" t="s">
        <v>916</v>
      </c>
      <c r="C496" s="1" t="s">
        <v>44</v>
      </c>
      <c r="H496" s="1" t="e">
        <f t="shared" si="32"/>
        <v>#DIV/0!</v>
      </c>
      <c r="I496" s="1" t="e">
        <f t="shared" si="33"/>
        <v>#DIV/0!</v>
      </c>
      <c r="J496" s="4" t="e">
        <f t="shared" si="31"/>
        <v>#DIV/0!</v>
      </c>
      <c r="K496" s="12" t="e">
        <f t="shared" si="34"/>
        <v>#DIV/0!</v>
      </c>
    </row>
    <row r="497" spans="1:11" hidden="1" x14ac:dyDescent="0.25">
      <c r="A497" s="1" t="s">
        <v>914</v>
      </c>
      <c r="B497" s="1" t="s">
        <v>916</v>
      </c>
      <c r="C497" s="1" t="s">
        <v>459</v>
      </c>
      <c r="H497" s="1" t="e">
        <f t="shared" si="32"/>
        <v>#DIV/0!</v>
      </c>
      <c r="I497" s="1" t="e">
        <f t="shared" si="33"/>
        <v>#DIV/0!</v>
      </c>
      <c r="J497" s="4" t="e">
        <f t="shared" si="31"/>
        <v>#DIV/0!</v>
      </c>
      <c r="K497" s="12" t="e">
        <f t="shared" si="34"/>
        <v>#DIV/0!</v>
      </c>
    </row>
    <row r="498" spans="1:11" hidden="1" x14ac:dyDescent="0.25">
      <c r="A498" s="1" t="s">
        <v>914</v>
      </c>
      <c r="B498" s="1" t="s">
        <v>917</v>
      </c>
      <c r="C498" s="1" t="s">
        <v>44</v>
      </c>
      <c r="H498" s="1" t="e">
        <f t="shared" si="32"/>
        <v>#DIV/0!</v>
      </c>
      <c r="I498" s="1" t="e">
        <f t="shared" si="33"/>
        <v>#DIV/0!</v>
      </c>
      <c r="J498" s="4" t="e">
        <f t="shared" si="31"/>
        <v>#DIV/0!</v>
      </c>
      <c r="K498" s="12" t="e">
        <f t="shared" si="34"/>
        <v>#DIV/0!</v>
      </c>
    </row>
    <row r="499" spans="1:11" hidden="1" x14ac:dyDescent="0.25">
      <c r="A499" s="1" t="s">
        <v>914</v>
      </c>
      <c r="B499" s="1" t="s">
        <v>917</v>
      </c>
      <c r="C499" s="1" t="s">
        <v>459</v>
      </c>
      <c r="H499" s="1" t="e">
        <f t="shared" si="32"/>
        <v>#DIV/0!</v>
      </c>
      <c r="I499" s="1" t="e">
        <f t="shared" si="33"/>
        <v>#DIV/0!</v>
      </c>
      <c r="J499" s="4" t="e">
        <f t="shared" si="31"/>
        <v>#DIV/0!</v>
      </c>
      <c r="K499" s="12" t="e">
        <f t="shared" si="34"/>
        <v>#DIV/0!</v>
      </c>
    </row>
    <row r="500" spans="1:11" hidden="1" x14ac:dyDescent="0.25">
      <c r="A500" s="1" t="s">
        <v>918</v>
      </c>
      <c r="B500" s="1" t="s">
        <v>919</v>
      </c>
      <c r="C500" s="1" t="s">
        <v>459</v>
      </c>
      <c r="H500" s="1" t="e">
        <f t="shared" si="32"/>
        <v>#DIV/0!</v>
      </c>
      <c r="I500" s="1" t="e">
        <f t="shared" si="33"/>
        <v>#DIV/0!</v>
      </c>
      <c r="J500" s="4" t="e">
        <f t="shared" si="31"/>
        <v>#DIV/0!</v>
      </c>
      <c r="K500" s="12" t="e">
        <f t="shared" si="34"/>
        <v>#DIV/0!</v>
      </c>
    </row>
    <row r="501" spans="1:11" hidden="1" x14ac:dyDescent="0.25">
      <c r="A501" s="1" t="s">
        <v>918</v>
      </c>
      <c r="B501" s="1" t="s">
        <v>919</v>
      </c>
      <c r="C501" s="1" t="s">
        <v>636</v>
      </c>
      <c r="H501" s="1" t="e">
        <f t="shared" si="32"/>
        <v>#DIV/0!</v>
      </c>
      <c r="I501" s="1" t="e">
        <f t="shared" si="33"/>
        <v>#DIV/0!</v>
      </c>
      <c r="J501" s="4" t="e">
        <f t="shared" si="31"/>
        <v>#DIV/0!</v>
      </c>
      <c r="K501" s="12" t="e">
        <f t="shared" si="34"/>
        <v>#DIV/0!</v>
      </c>
    </row>
  </sheetData>
  <sheetProtection algorithmName="SHA-512" hashValue="3fdExObJ+JRwhgLgL1n6h5504WXpLPUfNP16DXwcmu/GDy758OMttGkiZ6EtQUzluaQthM3KOahXAVPyjXbyOw==" saltValue="YVgcSUiYhCW0PB9f8nEfo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564"/>
  <sheetViews>
    <sheetView workbookViewId="0">
      <pane ySplit="1" topLeftCell="A14" activePane="bottomLeft" state="frozen"/>
      <selection pane="bottomLeft" activeCell="R99" sqref="R99"/>
    </sheetView>
  </sheetViews>
  <sheetFormatPr defaultColWidth="9.140625" defaultRowHeight="15" x14ac:dyDescent="0.25"/>
  <cols>
    <col min="1" max="1" width="14.42578125" style="1" bestFit="1" customWidth="1"/>
    <col min="2" max="2" width="28.85546875" style="3" bestFit="1" customWidth="1"/>
    <col min="3" max="3" width="11" style="1" customWidth="1"/>
    <col min="4" max="4" width="10.28515625" style="1" hidden="1" customWidth="1"/>
    <col min="5" max="5" width="8.42578125" style="1" hidden="1" customWidth="1"/>
    <col min="6" max="6" width="7.7109375" style="1" hidden="1" customWidth="1"/>
    <col min="7" max="7" width="11.5703125" style="1" hidden="1" customWidth="1"/>
    <col min="8" max="8" width="11.140625" style="1" hidden="1" customWidth="1"/>
    <col min="9" max="9" width="15.140625" style="1" hidden="1" customWidth="1"/>
    <col min="10" max="10" width="14.7109375" style="1" hidden="1" customWidth="1"/>
    <col min="11" max="11" width="17" style="1" hidden="1" customWidth="1"/>
    <col min="12" max="12" width="11.85546875" style="1" hidden="1" customWidth="1"/>
    <col min="13" max="13" width="22.42578125" style="1" hidden="1" customWidth="1"/>
    <col min="14" max="14" width="12" style="1" hidden="1" customWidth="1"/>
    <col min="15" max="15" width="12.42578125" style="4" customWidth="1"/>
    <col min="16" max="16" width="18.85546875" style="4" hidden="1" customWidth="1"/>
    <col min="17" max="16384" width="9.140625" style="1"/>
  </cols>
  <sheetData>
    <row r="1" spans="1:16" x14ac:dyDescent="0.25">
      <c r="A1" s="20" t="s">
        <v>1225</v>
      </c>
      <c r="B1" s="22" t="s">
        <v>0</v>
      </c>
      <c r="C1" s="20" t="s">
        <v>1</v>
      </c>
      <c r="D1" s="1" t="s">
        <v>596</v>
      </c>
      <c r="E1" s="1" t="s">
        <v>599</v>
      </c>
      <c r="F1" s="1" t="s">
        <v>597</v>
      </c>
      <c r="G1" s="1" t="s">
        <v>921</v>
      </c>
      <c r="H1" s="1" t="s">
        <v>922</v>
      </c>
      <c r="I1" s="1" t="s">
        <v>1423</v>
      </c>
      <c r="J1" s="1" t="s">
        <v>923</v>
      </c>
      <c r="K1" s="1" t="s">
        <v>1379</v>
      </c>
      <c r="L1" s="1" t="s">
        <v>1217</v>
      </c>
      <c r="M1" s="1" t="s">
        <v>600</v>
      </c>
      <c r="N1" s="1" t="s">
        <v>7</v>
      </c>
      <c r="O1" s="21" t="s">
        <v>601</v>
      </c>
      <c r="P1" s="7" t="s">
        <v>1409</v>
      </c>
    </row>
    <row r="2" spans="1:16" hidden="1" x14ac:dyDescent="0.25">
      <c r="A2" s="1" t="s">
        <v>924</v>
      </c>
      <c r="B2" s="3" t="s">
        <v>1116</v>
      </c>
      <c r="C2" s="1" t="s">
        <v>459</v>
      </c>
      <c r="M2" s="1" t="e">
        <f>AVERAGE(D2, E2,F2,G2,H2,I2,J2,K2,L2)</f>
        <v>#DIV/0!</v>
      </c>
      <c r="N2" s="1" t="e">
        <f>M2*1.63</f>
        <v>#DIV/0!</v>
      </c>
      <c r="O2" s="4" t="e">
        <f>MROUND(N2,0.05)</f>
        <v>#DIV/0!</v>
      </c>
      <c r="P2" s="4" t="e">
        <f>M2*1.23</f>
        <v>#DIV/0!</v>
      </c>
    </row>
    <row r="3" spans="1:16" hidden="1" x14ac:dyDescent="0.25">
      <c r="A3" s="1" t="s">
        <v>924</v>
      </c>
      <c r="B3" s="3" t="s">
        <v>1116</v>
      </c>
      <c r="C3" s="1" t="s">
        <v>636</v>
      </c>
      <c r="M3" s="1" t="e">
        <f t="shared" ref="M3:M66" si="0">AVERAGE(D3, E3,F3,G3,H3,I3,J3,K3,L3)</f>
        <v>#DIV/0!</v>
      </c>
      <c r="N3" s="1" t="e">
        <f t="shared" ref="N3:N71" si="1">M3*1.63</f>
        <v>#DIV/0!</v>
      </c>
      <c r="O3" s="4" t="e">
        <f t="shared" ref="O3:O71" si="2">MROUND(N3,0.05)</f>
        <v>#DIV/0!</v>
      </c>
      <c r="P3" s="4" t="e">
        <f t="shared" ref="P3:P13" si="3">M3*1.23</f>
        <v>#DIV/0!</v>
      </c>
    </row>
    <row r="4" spans="1:16" hidden="1" x14ac:dyDescent="0.25">
      <c r="A4" s="1" t="s">
        <v>924</v>
      </c>
      <c r="B4" s="3" t="s">
        <v>1116</v>
      </c>
      <c r="C4" s="1" t="s">
        <v>640</v>
      </c>
      <c r="M4" s="1" t="e">
        <f t="shared" si="0"/>
        <v>#DIV/0!</v>
      </c>
      <c r="N4" s="1" t="e">
        <f t="shared" si="1"/>
        <v>#DIV/0!</v>
      </c>
      <c r="O4" s="4" t="e">
        <f t="shared" si="2"/>
        <v>#DIV/0!</v>
      </c>
      <c r="P4" s="4" t="e">
        <f t="shared" si="3"/>
        <v>#DIV/0!</v>
      </c>
    </row>
    <row r="5" spans="1:16" hidden="1" x14ac:dyDescent="0.25">
      <c r="A5" s="1" t="s">
        <v>924</v>
      </c>
      <c r="B5" s="3" t="s">
        <v>1116</v>
      </c>
      <c r="C5" s="1" t="s">
        <v>925</v>
      </c>
      <c r="M5" s="1" t="e">
        <f t="shared" si="0"/>
        <v>#DIV/0!</v>
      </c>
      <c r="N5" s="1" t="e">
        <f t="shared" si="1"/>
        <v>#DIV/0!</v>
      </c>
      <c r="O5" s="4" t="e">
        <f t="shared" si="2"/>
        <v>#DIV/0!</v>
      </c>
      <c r="P5" s="4" t="e">
        <f t="shared" si="3"/>
        <v>#DIV/0!</v>
      </c>
    </row>
    <row r="6" spans="1:16" hidden="1" x14ac:dyDescent="0.25">
      <c r="A6" s="1" t="s">
        <v>924</v>
      </c>
      <c r="B6" s="3" t="s">
        <v>1116</v>
      </c>
      <c r="C6" s="1" t="s">
        <v>926</v>
      </c>
      <c r="M6" s="1" t="e">
        <f t="shared" si="0"/>
        <v>#DIV/0!</v>
      </c>
      <c r="N6" s="1" t="e">
        <f t="shared" si="1"/>
        <v>#DIV/0!</v>
      </c>
      <c r="O6" s="4" t="e">
        <f t="shared" si="2"/>
        <v>#DIV/0!</v>
      </c>
      <c r="P6" s="4" t="e">
        <f t="shared" si="3"/>
        <v>#DIV/0!</v>
      </c>
    </row>
    <row r="7" spans="1:16" hidden="1" x14ac:dyDescent="0.25">
      <c r="A7" s="1" t="s">
        <v>924</v>
      </c>
      <c r="B7" s="3" t="s">
        <v>1116</v>
      </c>
      <c r="C7" s="1" t="s">
        <v>930</v>
      </c>
      <c r="M7" s="1" t="e">
        <f t="shared" si="0"/>
        <v>#DIV/0!</v>
      </c>
      <c r="N7" s="1" t="e">
        <f>M7*1.63</f>
        <v>#DIV/0!</v>
      </c>
      <c r="O7" s="4" t="e">
        <f>MROUND(N7,0.05)</f>
        <v>#DIV/0!</v>
      </c>
      <c r="P7" s="4" t="e">
        <f t="shared" si="3"/>
        <v>#DIV/0!</v>
      </c>
    </row>
    <row r="8" spans="1:16" hidden="1" x14ac:dyDescent="0.25">
      <c r="A8" s="1" t="s">
        <v>924</v>
      </c>
      <c r="B8" s="3" t="s">
        <v>1116</v>
      </c>
      <c r="C8" s="1" t="s">
        <v>931</v>
      </c>
      <c r="M8" s="1" t="e">
        <f t="shared" si="0"/>
        <v>#DIV/0!</v>
      </c>
      <c r="N8" s="1" t="e">
        <f>M8*1.63</f>
        <v>#DIV/0!</v>
      </c>
      <c r="O8" s="4" t="e">
        <f>MROUND(N8,0.05)</f>
        <v>#DIV/0!</v>
      </c>
      <c r="P8" s="4" t="e">
        <f t="shared" si="3"/>
        <v>#DIV/0!</v>
      </c>
    </row>
    <row r="9" spans="1:16" hidden="1" x14ac:dyDescent="0.25">
      <c r="A9" s="1" t="s">
        <v>924</v>
      </c>
      <c r="B9" s="3" t="s">
        <v>1116</v>
      </c>
      <c r="C9" s="1" t="s">
        <v>932</v>
      </c>
      <c r="M9" s="1" t="e">
        <f t="shared" si="0"/>
        <v>#DIV/0!</v>
      </c>
      <c r="N9" s="1" t="e">
        <f>M9*1.63</f>
        <v>#DIV/0!</v>
      </c>
      <c r="O9" s="4" t="e">
        <f>MROUND(N9,0.05)</f>
        <v>#DIV/0!</v>
      </c>
      <c r="P9" s="4" t="e">
        <f t="shared" si="3"/>
        <v>#DIV/0!</v>
      </c>
    </row>
    <row r="10" spans="1:16" hidden="1" x14ac:dyDescent="0.25">
      <c r="A10" s="1" t="s">
        <v>924</v>
      </c>
      <c r="B10" s="3" t="s">
        <v>1117</v>
      </c>
      <c r="C10" s="1" t="s">
        <v>459</v>
      </c>
      <c r="M10" s="1" t="e">
        <f t="shared" si="0"/>
        <v>#DIV/0!</v>
      </c>
      <c r="N10" s="1" t="e">
        <f t="shared" si="1"/>
        <v>#DIV/0!</v>
      </c>
      <c r="O10" s="4" t="e">
        <f t="shared" si="2"/>
        <v>#DIV/0!</v>
      </c>
      <c r="P10" s="4" t="e">
        <f t="shared" si="3"/>
        <v>#DIV/0!</v>
      </c>
    </row>
    <row r="11" spans="1:16" hidden="1" x14ac:dyDescent="0.25">
      <c r="A11" s="1" t="s">
        <v>924</v>
      </c>
      <c r="B11" s="3" t="s">
        <v>1117</v>
      </c>
      <c r="C11" s="1" t="s">
        <v>640</v>
      </c>
      <c r="M11" s="1" t="e">
        <f t="shared" si="0"/>
        <v>#DIV/0!</v>
      </c>
      <c r="N11" s="1" t="e">
        <f t="shared" si="1"/>
        <v>#DIV/0!</v>
      </c>
      <c r="O11" s="4" t="e">
        <f t="shared" si="2"/>
        <v>#DIV/0!</v>
      </c>
      <c r="P11" s="4" t="e">
        <f t="shared" si="3"/>
        <v>#DIV/0!</v>
      </c>
    </row>
    <row r="12" spans="1:16" hidden="1" x14ac:dyDescent="0.25">
      <c r="A12" s="1" t="s">
        <v>924</v>
      </c>
      <c r="B12" s="3" t="s">
        <v>1117</v>
      </c>
      <c r="C12" s="1" t="s">
        <v>925</v>
      </c>
      <c r="M12" s="1" t="e">
        <f t="shared" si="0"/>
        <v>#DIV/0!</v>
      </c>
      <c r="N12" s="1" t="e">
        <f t="shared" si="1"/>
        <v>#DIV/0!</v>
      </c>
      <c r="O12" s="4" t="e">
        <f t="shared" si="2"/>
        <v>#DIV/0!</v>
      </c>
      <c r="P12" s="4" t="e">
        <f t="shared" si="3"/>
        <v>#DIV/0!</v>
      </c>
    </row>
    <row r="13" spans="1:16" hidden="1" x14ac:dyDescent="0.25">
      <c r="A13" s="1" t="s">
        <v>924</v>
      </c>
      <c r="B13" s="3" t="s">
        <v>1118</v>
      </c>
      <c r="C13" s="1" t="s">
        <v>459</v>
      </c>
      <c r="M13" s="1" t="e">
        <f t="shared" si="0"/>
        <v>#DIV/0!</v>
      </c>
      <c r="N13" s="1" t="e">
        <f t="shared" si="1"/>
        <v>#DIV/0!</v>
      </c>
      <c r="O13" s="4" t="e">
        <f t="shared" si="2"/>
        <v>#DIV/0!</v>
      </c>
      <c r="P13" s="4" t="e">
        <f t="shared" si="3"/>
        <v>#DIV/0!</v>
      </c>
    </row>
    <row r="14" spans="1:16" x14ac:dyDescent="0.25">
      <c r="A14" s="1" t="s">
        <v>924</v>
      </c>
      <c r="B14" s="3" t="s">
        <v>1119</v>
      </c>
      <c r="C14" s="1" t="s">
        <v>44</v>
      </c>
      <c r="E14" s="1">
        <v>18</v>
      </c>
      <c r="M14" s="1">
        <f t="shared" si="0"/>
        <v>18</v>
      </c>
      <c r="N14" s="1">
        <f t="shared" si="1"/>
        <v>29.339999999999996</v>
      </c>
      <c r="O14" s="4">
        <f t="shared" si="2"/>
        <v>29.35</v>
      </c>
      <c r="P14" s="4">
        <f>M14*1.3</f>
        <v>23.400000000000002</v>
      </c>
    </row>
    <row r="15" spans="1:16" hidden="1" x14ac:dyDescent="0.25">
      <c r="A15" s="1" t="s">
        <v>924</v>
      </c>
      <c r="B15" s="3" t="s">
        <v>1119</v>
      </c>
      <c r="C15" s="1" t="s">
        <v>217</v>
      </c>
      <c r="M15" s="1" t="e">
        <f t="shared" si="0"/>
        <v>#DIV/0!</v>
      </c>
      <c r="N15" s="1" t="e">
        <f t="shared" si="1"/>
        <v>#DIV/0!</v>
      </c>
      <c r="O15" s="4" t="e">
        <f t="shared" si="2"/>
        <v>#DIV/0!</v>
      </c>
      <c r="P15" s="4" t="e">
        <f t="shared" ref="P15:P78" si="4">M15*1.3</f>
        <v>#DIV/0!</v>
      </c>
    </row>
    <row r="16" spans="1:16" x14ac:dyDescent="0.25">
      <c r="A16" s="1" t="s">
        <v>924</v>
      </c>
      <c r="B16" s="3" t="s">
        <v>1119</v>
      </c>
      <c r="C16" s="1" t="s">
        <v>459</v>
      </c>
      <c r="E16" s="1">
        <v>27</v>
      </c>
      <c r="M16" s="1">
        <f t="shared" si="0"/>
        <v>27</v>
      </c>
      <c r="N16" s="1">
        <f t="shared" si="1"/>
        <v>44.01</v>
      </c>
      <c r="O16" s="4">
        <f t="shared" si="2"/>
        <v>44</v>
      </c>
      <c r="P16" s="4">
        <f t="shared" si="4"/>
        <v>35.1</v>
      </c>
    </row>
    <row r="17" spans="1:16" x14ac:dyDescent="0.25">
      <c r="A17" s="1" t="s">
        <v>924</v>
      </c>
      <c r="B17" s="3" t="s">
        <v>927</v>
      </c>
      <c r="C17" s="1" t="s">
        <v>44</v>
      </c>
      <c r="E17" s="1">
        <v>18</v>
      </c>
      <c r="M17" s="1">
        <f t="shared" si="0"/>
        <v>18</v>
      </c>
      <c r="N17" s="1">
        <f t="shared" si="1"/>
        <v>29.339999999999996</v>
      </c>
      <c r="O17" s="4">
        <f t="shared" si="2"/>
        <v>29.35</v>
      </c>
      <c r="P17" s="4">
        <f t="shared" si="4"/>
        <v>23.400000000000002</v>
      </c>
    </row>
    <row r="18" spans="1:16" x14ac:dyDescent="0.25">
      <c r="A18" s="1" t="s">
        <v>924</v>
      </c>
      <c r="B18" s="3" t="s">
        <v>927</v>
      </c>
      <c r="C18" s="1" t="s">
        <v>459</v>
      </c>
      <c r="E18" s="1">
        <v>26</v>
      </c>
      <c r="M18" s="1">
        <f t="shared" si="0"/>
        <v>26</v>
      </c>
      <c r="N18" s="1">
        <f t="shared" si="1"/>
        <v>42.379999999999995</v>
      </c>
      <c r="O18" s="4">
        <f t="shared" si="2"/>
        <v>42.400000000000006</v>
      </c>
      <c r="P18" s="4">
        <f t="shared" si="4"/>
        <v>33.800000000000004</v>
      </c>
    </row>
    <row r="19" spans="1:16" hidden="1" x14ac:dyDescent="0.25">
      <c r="A19" s="1" t="s">
        <v>924</v>
      </c>
      <c r="B19" s="3" t="s">
        <v>927</v>
      </c>
      <c r="C19" s="1" t="s">
        <v>635</v>
      </c>
      <c r="M19" s="1" t="e">
        <f t="shared" si="0"/>
        <v>#DIV/0!</v>
      </c>
      <c r="N19" s="1" t="e">
        <f t="shared" si="1"/>
        <v>#DIV/0!</v>
      </c>
      <c r="O19" s="4" t="e">
        <f t="shared" si="2"/>
        <v>#DIV/0!</v>
      </c>
      <c r="P19" s="4" t="e">
        <f t="shared" si="4"/>
        <v>#DIV/0!</v>
      </c>
    </row>
    <row r="20" spans="1:16" x14ac:dyDescent="0.25">
      <c r="A20" s="1" t="s">
        <v>924</v>
      </c>
      <c r="B20" s="3" t="s">
        <v>928</v>
      </c>
      <c r="C20" s="1" t="s">
        <v>44</v>
      </c>
      <c r="E20" s="1">
        <v>15</v>
      </c>
      <c r="M20" s="1">
        <f t="shared" si="0"/>
        <v>15</v>
      </c>
      <c r="N20" s="1">
        <f t="shared" si="1"/>
        <v>24.45</v>
      </c>
      <c r="O20" s="4">
        <f t="shared" si="2"/>
        <v>24.450000000000003</v>
      </c>
      <c r="P20" s="4">
        <f t="shared" si="4"/>
        <v>19.5</v>
      </c>
    </row>
    <row r="21" spans="1:16" x14ac:dyDescent="0.25">
      <c r="A21" s="1" t="s">
        <v>924</v>
      </c>
      <c r="B21" s="3" t="s">
        <v>928</v>
      </c>
      <c r="C21" s="1" t="s">
        <v>459</v>
      </c>
      <c r="E21" s="1">
        <v>26</v>
      </c>
      <c r="M21" s="1">
        <f t="shared" si="0"/>
        <v>26</v>
      </c>
      <c r="N21" s="1">
        <f t="shared" si="1"/>
        <v>42.379999999999995</v>
      </c>
      <c r="O21" s="4">
        <f t="shared" si="2"/>
        <v>42.400000000000006</v>
      </c>
      <c r="P21" s="4">
        <f t="shared" si="4"/>
        <v>33.800000000000004</v>
      </c>
    </row>
    <row r="22" spans="1:16" x14ac:dyDescent="0.25">
      <c r="A22" s="1" t="s">
        <v>924</v>
      </c>
      <c r="B22" s="3" t="s">
        <v>928</v>
      </c>
      <c r="C22" s="1" t="s">
        <v>635</v>
      </c>
      <c r="E22" s="1">
        <v>48</v>
      </c>
      <c r="M22" s="1">
        <f t="shared" si="0"/>
        <v>48</v>
      </c>
      <c r="N22" s="1">
        <f t="shared" si="1"/>
        <v>78.239999999999995</v>
      </c>
      <c r="O22" s="4">
        <f t="shared" si="2"/>
        <v>78.25</v>
      </c>
      <c r="P22" s="4">
        <f t="shared" si="4"/>
        <v>62.400000000000006</v>
      </c>
    </row>
    <row r="23" spans="1:16" x14ac:dyDescent="0.25">
      <c r="A23" s="1" t="s">
        <v>924</v>
      </c>
      <c r="B23" s="3" t="s">
        <v>928</v>
      </c>
      <c r="C23" s="1" t="s">
        <v>636</v>
      </c>
      <c r="E23" s="1">
        <v>69</v>
      </c>
      <c r="M23" s="1">
        <f t="shared" si="0"/>
        <v>69</v>
      </c>
      <c r="N23" s="1">
        <f t="shared" si="1"/>
        <v>112.47</v>
      </c>
      <c r="O23" s="4">
        <f t="shared" si="2"/>
        <v>112.45</v>
      </c>
      <c r="P23" s="4">
        <f t="shared" si="4"/>
        <v>89.7</v>
      </c>
    </row>
    <row r="24" spans="1:16" x14ac:dyDescent="0.25">
      <c r="A24" s="1" t="s">
        <v>924</v>
      </c>
      <c r="B24" s="3" t="s">
        <v>928</v>
      </c>
      <c r="C24" s="1" t="s">
        <v>640</v>
      </c>
      <c r="E24" s="1">
        <v>88</v>
      </c>
      <c r="M24" s="1">
        <f t="shared" si="0"/>
        <v>88</v>
      </c>
      <c r="N24" s="1">
        <f t="shared" si="1"/>
        <v>143.44</v>
      </c>
      <c r="O24" s="4">
        <f t="shared" si="2"/>
        <v>143.45000000000002</v>
      </c>
      <c r="P24" s="4">
        <f t="shared" si="4"/>
        <v>114.4</v>
      </c>
    </row>
    <row r="25" spans="1:16" hidden="1" x14ac:dyDescent="0.25">
      <c r="A25" s="1" t="s">
        <v>924</v>
      </c>
      <c r="B25" s="3" t="s">
        <v>928</v>
      </c>
      <c r="C25" s="1" t="s">
        <v>925</v>
      </c>
      <c r="M25" s="1" t="e">
        <f t="shared" si="0"/>
        <v>#DIV/0!</v>
      </c>
      <c r="N25" s="1" t="e">
        <f t="shared" si="1"/>
        <v>#DIV/0!</v>
      </c>
      <c r="O25" s="4" t="e">
        <f t="shared" si="2"/>
        <v>#DIV/0!</v>
      </c>
      <c r="P25" s="4" t="e">
        <f t="shared" si="4"/>
        <v>#DIV/0!</v>
      </c>
    </row>
    <row r="26" spans="1:16" hidden="1" x14ac:dyDescent="0.25">
      <c r="A26" s="1" t="s">
        <v>924</v>
      </c>
      <c r="B26" s="3" t="s">
        <v>928</v>
      </c>
      <c r="C26" s="1" t="s">
        <v>929</v>
      </c>
      <c r="M26" s="1" t="e">
        <f t="shared" si="0"/>
        <v>#DIV/0!</v>
      </c>
      <c r="N26" s="1" t="e">
        <f t="shared" si="1"/>
        <v>#DIV/0!</v>
      </c>
      <c r="O26" s="4" t="e">
        <f t="shared" si="2"/>
        <v>#DIV/0!</v>
      </c>
      <c r="P26" s="4" t="e">
        <f t="shared" si="4"/>
        <v>#DIV/0!</v>
      </c>
    </row>
    <row r="27" spans="1:16" hidden="1" x14ac:dyDescent="0.25">
      <c r="A27" s="1" t="s">
        <v>924</v>
      </c>
      <c r="B27" s="3" t="s">
        <v>928</v>
      </c>
      <c r="C27" s="1" t="s">
        <v>926</v>
      </c>
      <c r="M27" s="1" t="e">
        <f t="shared" si="0"/>
        <v>#DIV/0!</v>
      </c>
      <c r="N27" s="1" t="e">
        <f t="shared" si="1"/>
        <v>#DIV/0!</v>
      </c>
      <c r="O27" s="4" t="e">
        <f t="shared" si="2"/>
        <v>#DIV/0!</v>
      </c>
      <c r="P27" s="4" t="e">
        <f t="shared" si="4"/>
        <v>#DIV/0!</v>
      </c>
    </row>
    <row r="28" spans="1:16" hidden="1" x14ac:dyDescent="0.25">
      <c r="A28" s="1" t="s">
        <v>924</v>
      </c>
      <c r="B28" s="3" t="s">
        <v>928</v>
      </c>
      <c r="C28" s="1" t="s">
        <v>930</v>
      </c>
      <c r="M28" s="1" t="e">
        <f t="shared" si="0"/>
        <v>#DIV/0!</v>
      </c>
      <c r="N28" s="1" t="e">
        <f t="shared" si="1"/>
        <v>#DIV/0!</v>
      </c>
      <c r="O28" s="4" t="e">
        <f t="shared" si="2"/>
        <v>#DIV/0!</v>
      </c>
      <c r="P28" s="4" t="e">
        <f t="shared" si="4"/>
        <v>#DIV/0!</v>
      </c>
    </row>
    <row r="29" spans="1:16" hidden="1" x14ac:dyDescent="0.25">
      <c r="A29" s="1" t="s">
        <v>924</v>
      </c>
      <c r="B29" s="3" t="s">
        <v>928</v>
      </c>
      <c r="C29" s="1" t="s">
        <v>931</v>
      </c>
      <c r="M29" s="1" t="e">
        <f t="shared" si="0"/>
        <v>#DIV/0!</v>
      </c>
      <c r="N29" s="1" t="e">
        <f t="shared" si="1"/>
        <v>#DIV/0!</v>
      </c>
      <c r="O29" s="4" t="e">
        <f t="shared" si="2"/>
        <v>#DIV/0!</v>
      </c>
      <c r="P29" s="4" t="e">
        <f t="shared" si="4"/>
        <v>#DIV/0!</v>
      </c>
    </row>
    <row r="30" spans="1:16" hidden="1" x14ac:dyDescent="0.25">
      <c r="A30" s="1" t="s">
        <v>924</v>
      </c>
      <c r="B30" s="3" t="s">
        <v>928</v>
      </c>
      <c r="C30" s="1" t="s">
        <v>932</v>
      </c>
      <c r="M30" s="1" t="e">
        <f t="shared" si="0"/>
        <v>#DIV/0!</v>
      </c>
      <c r="N30" s="1" t="e">
        <f t="shared" si="1"/>
        <v>#DIV/0!</v>
      </c>
      <c r="O30" s="4" t="e">
        <f t="shared" si="2"/>
        <v>#DIV/0!</v>
      </c>
      <c r="P30" s="4" t="e">
        <f t="shared" si="4"/>
        <v>#DIV/0!</v>
      </c>
    </row>
    <row r="31" spans="1:16" hidden="1" x14ac:dyDescent="0.25">
      <c r="A31" s="1" t="s">
        <v>924</v>
      </c>
      <c r="B31" s="3" t="s">
        <v>928</v>
      </c>
      <c r="C31" s="1" t="s">
        <v>933</v>
      </c>
      <c r="M31" s="1" t="e">
        <f t="shared" si="0"/>
        <v>#DIV/0!</v>
      </c>
      <c r="N31" s="1" t="e">
        <f t="shared" si="1"/>
        <v>#DIV/0!</v>
      </c>
      <c r="O31" s="4" t="e">
        <f t="shared" si="2"/>
        <v>#DIV/0!</v>
      </c>
      <c r="P31" s="4" t="e">
        <f t="shared" si="4"/>
        <v>#DIV/0!</v>
      </c>
    </row>
    <row r="32" spans="1:16" hidden="1" x14ac:dyDescent="0.25">
      <c r="A32" s="1" t="s">
        <v>924</v>
      </c>
      <c r="B32" s="3" t="s">
        <v>928</v>
      </c>
      <c r="C32" s="1" t="s">
        <v>934</v>
      </c>
      <c r="M32" s="1" t="e">
        <f t="shared" si="0"/>
        <v>#DIV/0!</v>
      </c>
      <c r="N32" s="1" t="e">
        <f t="shared" si="1"/>
        <v>#DIV/0!</v>
      </c>
      <c r="O32" s="4" t="e">
        <f t="shared" si="2"/>
        <v>#DIV/0!</v>
      </c>
      <c r="P32" s="4" t="e">
        <f t="shared" si="4"/>
        <v>#DIV/0!</v>
      </c>
    </row>
    <row r="33" spans="1:16" hidden="1" x14ac:dyDescent="0.25">
      <c r="A33" s="1" t="s">
        <v>924</v>
      </c>
      <c r="B33" s="3" t="s">
        <v>928</v>
      </c>
      <c r="C33" s="1" t="s">
        <v>935</v>
      </c>
      <c r="M33" s="1" t="e">
        <f t="shared" si="0"/>
        <v>#DIV/0!</v>
      </c>
      <c r="N33" s="1" t="e">
        <f t="shared" si="1"/>
        <v>#DIV/0!</v>
      </c>
      <c r="O33" s="4" t="e">
        <f t="shared" si="2"/>
        <v>#DIV/0!</v>
      </c>
      <c r="P33" s="4" t="e">
        <f t="shared" si="4"/>
        <v>#DIV/0!</v>
      </c>
    </row>
    <row r="34" spans="1:16" x14ac:dyDescent="0.25">
      <c r="A34" s="1" t="s">
        <v>924</v>
      </c>
      <c r="B34" s="3" t="s">
        <v>936</v>
      </c>
      <c r="C34" s="1" t="s">
        <v>44</v>
      </c>
      <c r="E34" s="1">
        <v>18</v>
      </c>
      <c r="M34" s="1">
        <f t="shared" si="0"/>
        <v>18</v>
      </c>
      <c r="N34" s="1">
        <f t="shared" si="1"/>
        <v>29.339999999999996</v>
      </c>
      <c r="O34" s="4">
        <f t="shared" si="2"/>
        <v>29.35</v>
      </c>
      <c r="P34" s="4">
        <f t="shared" si="4"/>
        <v>23.400000000000002</v>
      </c>
    </row>
    <row r="35" spans="1:16" x14ac:dyDescent="0.25">
      <c r="A35" s="1" t="s">
        <v>924</v>
      </c>
      <c r="B35" s="3" t="s">
        <v>936</v>
      </c>
      <c r="C35" s="1" t="s">
        <v>459</v>
      </c>
      <c r="E35" s="1">
        <v>26</v>
      </c>
      <c r="M35" s="1">
        <f t="shared" si="0"/>
        <v>26</v>
      </c>
      <c r="N35" s="1">
        <f t="shared" si="1"/>
        <v>42.379999999999995</v>
      </c>
      <c r="O35" s="4">
        <f t="shared" si="2"/>
        <v>42.400000000000006</v>
      </c>
      <c r="P35" s="4">
        <f t="shared" si="4"/>
        <v>33.800000000000004</v>
      </c>
    </row>
    <row r="36" spans="1:16" hidden="1" x14ac:dyDescent="0.25">
      <c r="A36" s="1" t="s">
        <v>924</v>
      </c>
      <c r="B36" s="3" t="s">
        <v>937</v>
      </c>
      <c r="C36" s="1" t="s">
        <v>44</v>
      </c>
      <c r="M36" s="1" t="e">
        <f t="shared" si="0"/>
        <v>#DIV/0!</v>
      </c>
      <c r="N36" s="1" t="e">
        <f t="shared" si="1"/>
        <v>#DIV/0!</v>
      </c>
      <c r="O36" s="4" t="e">
        <f t="shared" si="2"/>
        <v>#DIV/0!</v>
      </c>
      <c r="P36" s="4" t="e">
        <f t="shared" si="4"/>
        <v>#DIV/0!</v>
      </c>
    </row>
    <row r="37" spans="1:16" hidden="1" x14ac:dyDescent="0.25">
      <c r="A37" s="1" t="s">
        <v>924</v>
      </c>
      <c r="B37" s="3" t="s">
        <v>937</v>
      </c>
      <c r="C37" s="1" t="s">
        <v>459</v>
      </c>
      <c r="M37" s="1" t="e">
        <f t="shared" si="0"/>
        <v>#DIV/0!</v>
      </c>
      <c r="N37" s="1" t="e">
        <f t="shared" si="1"/>
        <v>#DIV/0!</v>
      </c>
      <c r="O37" s="4" t="e">
        <f t="shared" si="2"/>
        <v>#DIV/0!</v>
      </c>
      <c r="P37" s="4" t="e">
        <f t="shared" si="4"/>
        <v>#DIV/0!</v>
      </c>
    </row>
    <row r="38" spans="1:16" x14ac:dyDescent="0.25">
      <c r="A38" s="1" t="s">
        <v>924</v>
      </c>
      <c r="B38" s="3" t="s">
        <v>938</v>
      </c>
      <c r="C38" s="1" t="s">
        <v>44</v>
      </c>
      <c r="E38" s="1">
        <v>24</v>
      </c>
      <c r="M38" s="1">
        <f t="shared" si="0"/>
        <v>24</v>
      </c>
      <c r="N38" s="1">
        <f>M38*1.63</f>
        <v>39.119999999999997</v>
      </c>
      <c r="O38" s="4">
        <f t="shared" si="2"/>
        <v>39.1</v>
      </c>
      <c r="P38" s="4">
        <f t="shared" si="4"/>
        <v>31.200000000000003</v>
      </c>
    </row>
    <row r="39" spans="1:16" hidden="1" x14ac:dyDescent="0.25">
      <c r="A39" s="1" t="s">
        <v>924</v>
      </c>
      <c r="B39" s="3" t="s">
        <v>938</v>
      </c>
      <c r="C39" s="1" t="s">
        <v>217</v>
      </c>
      <c r="M39" s="1" t="e">
        <f t="shared" si="0"/>
        <v>#DIV/0!</v>
      </c>
      <c r="N39" s="1" t="e">
        <f t="shared" si="1"/>
        <v>#DIV/0!</v>
      </c>
      <c r="O39" s="4" t="e">
        <f t="shared" si="2"/>
        <v>#DIV/0!</v>
      </c>
      <c r="P39" s="4" t="e">
        <f t="shared" si="4"/>
        <v>#DIV/0!</v>
      </c>
    </row>
    <row r="40" spans="1:16" hidden="1" x14ac:dyDescent="0.25">
      <c r="A40" s="1" t="s">
        <v>924</v>
      </c>
      <c r="B40" s="3" t="s">
        <v>938</v>
      </c>
      <c r="C40" s="1" t="s">
        <v>636</v>
      </c>
      <c r="M40" s="1" t="e">
        <f t="shared" si="0"/>
        <v>#DIV/0!</v>
      </c>
      <c r="N40" s="1" t="e">
        <f t="shared" si="1"/>
        <v>#DIV/0!</v>
      </c>
      <c r="O40" s="4" t="e">
        <f t="shared" si="2"/>
        <v>#DIV/0!</v>
      </c>
      <c r="P40" s="4" t="e">
        <f t="shared" si="4"/>
        <v>#DIV/0!</v>
      </c>
    </row>
    <row r="41" spans="1:16" hidden="1" x14ac:dyDescent="0.25">
      <c r="A41" s="1" t="s">
        <v>924</v>
      </c>
      <c r="B41" s="3" t="s">
        <v>938</v>
      </c>
      <c r="C41" s="1" t="s">
        <v>929</v>
      </c>
      <c r="M41" s="1" t="e">
        <f t="shared" si="0"/>
        <v>#DIV/0!</v>
      </c>
      <c r="N41" s="1" t="e">
        <f t="shared" si="1"/>
        <v>#DIV/0!</v>
      </c>
      <c r="O41" s="4" t="e">
        <f t="shared" si="2"/>
        <v>#DIV/0!</v>
      </c>
      <c r="P41" s="4" t="e">
        <f t="shared" si="4"/>
        <v>#DIV/0!</v>
      </c>
    </row>
    <row r="42" spans="1:16" hidden="1" x14ac:dyDescent="0.25">
      <c r="A42" s="1" t="s">
        <v>924</v>
      </c>
      <c r="B42" s="3" t="s">
        <v>938</v>
      </c>
      <c r="C42" s="1" t="s">
        <v>926</v>
      </c>
      <c r="M42" s="1" t="e">
        <f t="shared" si="0"/>
        <v>#DIV/0!</v>
      </c>
      <c r="N42" s="1" t="e">
        <f t="shared" si="1"/>
        <v>#DIV/0!</v>
      </c>
      <c r="O42" s="4" t="e">
        <f t="shared" si="2"/>
        <v>#DIV/0!</v>
      </c>
      <c r="P42" s="4" t="e">
        <f t="shared" si="4"/>
        <v>#DIV/0!</v>
      </c>
    </row>
    <row r="43" spans="1:16" hidden="1" x14ac:dyDescent="0.25">
      <c r="A43" s="1" t="s">
        <v>924</v>
      </c>
      <c r="B43" s="3" t="s">
        <v>938</v>
      </c>
      <c r="C43" s="1" t="s">
        <v>930</v>
      </c>
      <c r="M43" s="1" t="e">
        <f t="shared" si="0"/>
        <v>#DIV/0!</v>
      </c>
      <c r="N43" s="1" t="e">
        <f t="shared" si="1"/>
        <v>#DIV/0!</v>
      </c>
      <c r="O43" s="4" t="e">
        <f t="shared" si="2"/>
        <v>#DIV/0!</v>
      </c>
      <c r="P43" s="4" t="e">
        <f t="shared" si="4"/>
        <v>#DIV/0!</v>
      </c>
    </row>
    <row r="44" spans="1:16" hidden="1" x14ac:dyDescent="0.25">
      <c r="A44" s="1" t="s">
        <v>924</v>
      </c>
      <c r="B44" s="3" t="s">
        <v>938</v>
      </c>
      <c r="C44" s="1" t="s">
        <v>931</v>
      </c>
      <c r="M44" s="1" t="e">
        <f t="shared" si="0"/>
        <v>#DIV/0!</v>
      </c>
      <c r="N44" s="1" t="e">
        <f t="shared" si="1"/>
        <v>#DIV/0!</v>
      </c>
      <c r="O44" s="4" t="e">
        <f t="shared" si="2"/>
        <v>#DIV/0!</v>
      </c>
      <c r="P44" s="4" t="e">
        <f t="shared" si="4"/>
        <v>#DIV/0!</v>
      </c>
    </row>
    <row r="45" spans="1:16" hidden="1" x14ac:dyDescent="0.25">
      <c r="A45" s="1" t="s">
        <v>924</v>
      </c>
      <c r="B45" s="3" t="s">
        <v>938</v>
      </c>
      <c r="C45" s="1" t="s">
        <v>932</v>
      </c>
      <c r="M45" s="1" t="e">
        <f t="shared" si="0"/>
        <v>#DIV/0!</v>
      </c>
      <c r="N45" s="1" t="e">
        <f t="shared" si="1"/>
        <v>#DIV/0!</v>
      </c>
      <c r="O45" s="4" t="e">
        <f t="shared" si="2"/>
        <v>#DIV/0!</v>
      </c>
      <c r="P45" s="4" t="e">
        <f t="shared" si="4"/>
        <v>#DIV/0!</v>
      </c>
    </row>
    <row r="46" spans="1:16" hidden="1" x14ac:dyDescent="0.25">
      <c r="A46" s="1" t="s">
        <v>924</v>
      </c>
      <c r="B46" s="3" t="s">
        <v>939</v>
      </c>
      <c r="C46" s="1" t="s">
        <v>217</v>
      </c>
      <c r="M46" s="1" t="e">
        <f t="shared" si="0"/>
        <v>#DIV/0!</v>
      </c>
      <c r="N46" s="1" t="e">
        <f t="shared" si="1"/>
        <v>#DIV/0!</v>
      </c>
      <c r="O46" s="4" t="e">
        <f t="shared" si="2"/>
        <v>#DIV/0!</v>
      </c>
      <c r="P46" s="4" t="e">
        <f t="shared" si="4"/>
        <v>#DIV/0!</v>
      </c>
    </row>
    <row r="47" spans="1:16" hidden="1" x14ac:dyDescent="0.25">
      <c r="A47" s="1" t="s">
        <v>924</v>
      </c>
      <c r="B47" s="3" t="s">
        <v>940</v>
      </c>
      <c r="C47" s="1" t="s">
        <v>459</v>
      </c>
      <c r="M47" s="1" t="e">
        <f t="shared" si="0"/>
        <v>#DIV/0!</v>
      </c>
      <c r="N47" s="1" t="e">
        <f t="shared" si="1"/>
        <v>#DIV/0!</v>
      </c>
      <c r="O47" s="4" t="e">
        <f t="shared" si="2"/>
        <v>#DIV/0!</v>
      </c>
      <c r="P47" s="4" t="e">
        <f t="shared" si="4"/>
        <v>#DIV/0!</v>
      </c>
    </row>
    <row r="48" spans="1:16" hidden="1" x14ac:dyDescent="0.25">
      <c r="A48" s="1" t="s">
        <v>924</v>
      </c>
      <c r="B48" s="3" t="s">
        <v>940</v>
      </c>
      <c r="C48" s="1" t="s">
        <v>635</v>
      </c>
      <c r="M48" s="1" t="e">
        <f t="shared" si="0"/>
        <v>#DIV/0!</v>
      </c>
      <c r="N48" s="1" t="e">
        <f t="shared" si="1"/>
        <v>#DIV/0!</v>
      </c>
      <c r="O48" s="4" t="e">
        <f t="shared" si="2"/>
        <v>#DIV/0!</v>
      </c>
      <c r="P48" s="4" t="e">
        <f t="shared" si="4"/>
        <v>#DIV/0!</v>
      </c>
    </row>
    <row r="49" spans="1:16" hidden="1" x14ac:dyDescent="0.25">
      <c r="A49" s="1" t="s">
        <v>924</v>
      </c>
      <c r="B49" s="3" t="s">
        <v>940</v>
      </c>
      <c r="C49" s="1" t="s">
        <v>636</v>
      </c>
      <c r="M49" s="1" t="e">
        <f t="shared" si="0"/>
        <v>#DIV/0!</v>
      </c>
      <c r="N49" s="1" t="e">
        <f t="shared" si="1"/>
        <v>#DIV/0!</v>
      </c>
      <c r="O49" s="4" t="e">
        <f t="shared" si="2"/>
        <v>#DIV/0!</v>
      </c>
      <c r="P49" s="4" t="e">
        <f t="shared" si="4"/>
        <v>#DIV/0!</v>
      </c>
    </row>
    <row r="50" spans="1:16" hidden="1" x14ac:dyDescent="0.25">
      <c r="A50" s="1" t="s">
        <v>924</v>
      </c>
      <c r="B50" s="3" t="s">
        <v>940</v>
      </c>
      <c r="C50" s="1" t="s">
        <v>925</v>
      </c>
      <c r="M50" s="1" t="e">
        <f t="shared" si="0"/>
        <v>#DIV/0!</v>
      </c>
      <c r="N50" s="1" t="e">
        <f t="shared" si="1"/>
        <v>#DIV/0!</v>
      </c>
      <c r="O50" s="4" t="e">
        <f t="shared" si="2"/>
        <v>#DIV/0!</v>
      </c>
      <c r="P50" s="4" t="e">
        <f t="shared" si="4"/>
        <v>#DIV/0!</v>
      </c>
    </row>
    <row r="51" spans="1:16" hidden="1" x14ac:dyDescent="0.25">
      <c r="A51" s="1" t="s">
        <v>924</v>
      </c>
      <c r="B51" s="3" t="s">
        <v>940</v>
      </c>
      <c r="C51" s="1" t="s">
        <v>930</v>
      </c>
      <c r="M51" s="1" t="e">
        <f t="shared" si="0"/>
        <v>#DIV/0!</v>
      </c>
      <c r="N51" s="1" t="e">
        <f t="shared" si="1"/>
        <v>#DIV/0!</v>
      </c>
      <c r="O51" s="4" t="e">
        <f t="shared" si="2"/>
        <v>#DIV/0!</v>
      </c>
      <c r="P51" s="4" t="e">
        <f t="shared" si="4"/>
        <v>#DIV/0!</v>
      </c>
    </row>
    <row r="52" spans="1:16" hidden="1" x14ac:dyDescent="0.25">
      <c r="A52" s="1" t="s">
        <v>924</v>
      </c>
      <c r="B52" s="3" t="s">
        <v>940</v>
      </c>
      <c r="C52" s="1" t="s">
        <v>931</v>
      </c>
      <c r="M52" s="1" t="e">
        <f t="shared" si="0"/>
        <v>#DIV/0!</v>
      </c>
      <c r="N52" s="1" t="e">
        <f t="shared" si="1"/>
        <v>#DIV/0!</v>
      </c>
      <c r="O52" s="4" t="e">
        <f t="shared" si="2"/>
        <v>#DIV/0!</v>
      </c>
      <c r="P52" s="4" t="e">
        <f t="shared" si="4"/>
        <v>#DIV/0!</v>
      </c>
    </row>
    <row r="53" spans="1:16" hidden="1" x14ac:dyDescent="0.25">
      <c r="A53" s="1" t="s">
        <v>924</v>
      </c>
      <c r="B53" s="3" t="s">
        <v>941</v>
      </c>
      <c r="C53" s="1" t="s">
        <v>636</v>
      </c>
      <c r="M53" s="1" t="e">
        <f t="shared" si="0"/>
        <v>#DIV/0!</v>
      </c>
      <c r="N53" s="1" t="e">
        <f t="shared" si="1"/>
        <v>#DIV/0!</v>
      </c>
      <c r="O53" s="4" t="e">
        <f t="shared" si="2"/>
        <v>#DIV/0!</v>
      </c>
      <c r="P53" s="4" t="e">
        <f t="shared" si="4"/>
        <v>#DIV/0!</v>
      </c>
    </row>
    <row r="54" spans="1:16" hidden="1" x14ac:dyDescent="0.25">
      <c r="A54" s="1" t="s">
        <v>924</v>
      </c>
      <c r="B54" s="3" t="s">
        <v>941</v>
      </c>
      <c r="C54" s="1" t="s">
        <v>640</v>
      </c>
      <c r="M54" s="1" t="e">
        <f t="shared" si="0"/>
        <v>#DIV/0!</v>
      </c>
      <c r="N54" s="1" t="e">
        <f t="shared" si="1"/>
        <v>#DIV/0!</v>
      </c>
      <c r="O54" s="4" t="e">
        <f t="shared" si="2"/>
        <v>#DIV/0!</v>
      </c>
      <c r="P54" s="4" t="e">
        <f t="shared" si="4"/>
        <v>#DIV/0!</v>
      </c>
    </row>
    <row r="55" spans="1:16" hidden="1" x14ac:dyDescent="0.25">
      <c r="A55" s="1" t="s">
        <v>924</v>
      </c>
      <c r="B55" s="3" t="s">
        <v>941</v>
      </c>
      <c r="C55" s="1" t="s">
        <v>925</v>
      </c>
      <c r="M55" s="1" t="e">
        <f t="shared" si="0"/>
        <v>#DIV/0!</v>
      </c>
      <c r="N55" s="1" t="e">
        <f t="shared" si="1"/>
        <v>#DIV/0!</v>
      </c>
      <c r="O55" s="4" t="e">
        <f t="shared" si="2"/>
        <v>#DIV/0!</v>
      </c>
      <c r="P55" s="4" t="e">
        <f t="shared" si="4"/>
        <v>#DIV/0!</v>
      </c>
    </row>
    <row r="56" spans="1:16" hidden="1" x14ac:dyDescent="0.25">
      <c r="A56" s="1" t="s">
        <v>924</v>
      </c>
      <c r="B56" s="3" t="s">
        <v>942</v>
      </c>
      <c r="C56" s="1" t="s">
        <v>459</v>
      </c>
      <c r="M56" s="1" t="e">
        <f t="shared" si="0"/>
        <v>#DIV/0!</v>
      </c>
      <c r="N56" s="1" t="e">
        <f t="shared" si="1"/>
        <v>#DIV/0!</v>
      </c>
      <c r="O56" s="4" t="e">
        <f t="shared" si="2"/>
        <v>#DIV/0!</v>
      </c>
      <c r="P56" s="4" t="e">
        <f t="shared" si="4"/>
        <v>#DIV/0!</v>
      </c>
    </row>
    <row r="57" spans="1:16" hidden="1" x14ac:dyDescent="0.25">
      <c r="A57" s="1" t="s">
        <v>924</v>
      </c>
      <c r="B57" s="3" t="s">
        <v>942</v>
      </c>
      <c r="C57" s="1" t="s">
        <v>635</v>
      </c>
      <c r="M57" s="1" t="e">
        <f t="shared" si="0"/>
        <v>#DIV/0!</v>
      </c>
      <c r="N57" s="1" t="e">
        <f t="shared" si="1"/>
        <v>#DIV/0!</v>
      </c>
      <c r="O57" s="4" t="e">
        <f t="shared" si="2"/>
        <v>#DIV/0!</v>
      </c>
      <c r="P57" s="4" t="e">
        <f t="shared" si="4"/>
        <v>#DIV/0!</v>
      </c>
    </row>
    <row r="58" spans="1:16" hidden="1" x14ac:dyDescent="0.25">
      <c r="A58" s="1" t="s">
        <v>924</v>
      </c>
      <c r="B58" s="3" t="s">
        <v>942</v>
      </c>
      <c r="C58" s="1" t="s">
        <v>636</v>
      </c>
      <c r="M58" s="1" t="e">
        <f t="shared" si="0"/>
        <v>#DIV/0!</v>
      </c>
      <c r="N58" s="1" t="e">
        <f t="shared" si="1"/>
        <v>#DIV/0!</v>
      </c>
      <c r="O58" s="4" t="e">
        <f t="shared" si="2"/>
        <v>#DIV/0!</v>
      </c>
      <c r="P58" s="4" t="e">
        <f t="shared" si="4"/>
        <v>#DIV/0!</v>
      </c>
    </row>
    <row r="59" spans="1:16" hidden="1" x14ac:dyDescent="0.25">
      <c r="A59" s="1" t="s">
        <v>924</v>
      </c>
      <c r="B59" s="3" t="s">
        <v>942</v>
      </c>
      <c r="C59" s="1" t="s">
        <v>929</v>
      </c>
      <c r="M59" s="1" t="e">
        <f t="shared" si="0"/>
        <v>#DIV/0!</v>
      </c>
      <c r="N59" s="1" t="e">
        <f t="shared" si="1"/>
        <v>#DIV/0!</v>
      </c>
      <c r="O59" s="4" t="e">
        <f t="shared" si="2"/>
        <v>#DIV/0!</v>
      </c>
      <c r="P59" s="4" t="e">
        <f t="shared" si="4"/>
        <v>#DIV/0!</v>
      </c>
    </row>
    <row r="60" spans="1:16" hidden="1" x14ac:dyDescent="0.25">
      <c r="A60" s="1" t="s">
        <v>924</v>
      </c>
      <c r="B60" s="3" t="s">
        <v>942</v>
      </c>
      <c r="C60" s="1" t="s">
        <v>926</v>
      </c>
      <c r="M60" s="1" t="e">
        <f t="shared" si="0"/>
        <v>#DIV/0!</v>
      </c>
      <c r="N60" s="1" t="e">
        <f t="shared" si="1"/>
        <v>#DIV/0!</v>
      </c>
      <c r="O60" s="4" t="e">
        <f t="shared" si="2"/>
        <v>#DIV/0!</v>
      </c>
      <c r="P60" s="4" t="e">
        <f t="shared" si="4"/>
        <v>#DIV/0!</v>
      </c>
    </row>
    <row r="61" spans="1:16" hidden="1" x14ac:dyDescent="0.25">
      <c r="A61" s="1" t="s">
        <v>924</v>
      </c>
      <c r="B61" s="3" t="s">
        <v>942</v>
      </c>
      <c r="C61" s="1" t="s">
        <v>930</v>
      </c>
      <c r="M61" s="1" t="e">
        <f t="shared" si="0"/>
        <v>#DIV/0!</v>
      </c>
      <c r="N61" s="1" t="e">
        <f t="shared" si="1"/>
        <v>#DIV/0!</v>
      </c>
      <c r="O61" s="4" t="e">
        <f t="shared" si="2"/>
        <v>#DIV/0!</v>
      </c>
      <c r="P61" s="4" t="e">
        <f t="shared" si="4"/>
        <v>#DIV/0!</v>
      </c>
    </row>
    <row r="62" spans="1:16" hidden="1" x14ac:dyDescent="0.25">
      <c r="A62" s="1" t="s">
        <v>924</v>
      </c>
      <c r="B62" s="3" t="s">
        <v>1120</v>
      </c>
      <c r="C62" s="1" t="s">
        <v>459</v>
      </c>
      <c r="M62" s="1" t="e">
        <f t="shared" si="0"/>
        <v>#DIV/0!</v>
      </c>
      <c r="N62" s="1" t="e">
        <f t="shared" si="1"/>
        <v>#DIV/0!</v>
      </c>
      <c r="O62" s="4" t="e">
        <f t="shared" si="2"/>
        <v>#DIV/0!</v>
      </c>
      <c r="P62" s="4" t="e">
        <f t="shared" si="4"/>
        <v>#DIV/0!</v>
      </c>
    </row>
    <row r="63" spans="1:16" hidden="1" x14ac:dyDescent="0.25">
      <c r="A63" s="1" t="s">
        <v>924</v>
      </c>
      <c r="B63" s="3" t="s">
        <v>1120</v>
      </c>
      <c r="C63" s="1" t="s">
        <v>637</v>
      </c>
      <c r="M63" s="1" t="e">
        <f t="shared" si="0"/>
        <v>#DIV/0!</v>
      </c>
      <c r="N63" s="1" t="e">
        <f t="shared" si="1"/>
        <v>#DIV/0!</v>
      </c>
      <c r="O63" s="4" t="e">
        <f t="shared" si="2"/>
        <v>#DIV/0!</v>
      </c>
      <c r="P63" s="4" t="e">
        <f t="shared" si="4"/>
        <v>#DIV/0!</v>
      </c>
    </row>
    <row r="64" spans="1:16" hidden="1" x14ac:dyDescent="0.25">
      <c r="A64" s="1" t="s">
        <v>924</v>
      </c>
      <c r="B64" s="3" t="s">
        <v>1120</v>
      </c>
      <c r="C64" s="1" t="s">
        <v>638</v>
      </c>
      <c r="M64" s="1" t="e">
        <f t="shared" si="0"/>
        <v>#DIV/0!</v>
      </c>
      <c r="N64" s="1" t="e">
        <f t="shared" si="1"/>
        <v>#DIV/0!</v>
      </c>
      <c r="O64" s="4" t="e">
        <f t="shared" si="2"/>
        <v>#DIV/0!</v>
      </c>
      <c r="P64" s="4" t="e">
        <f t="shared" si="4"/>
        <v>#DIV/0!</v>
      </c>
    </row>
    <row r="65" spans="1:16" x14ac:dyDescent="0.25">
      <c r="A65" s="1" t="s">
        <v>924</v>
      </c>
      <c r="B65" s="3" t="s">
        <v>945</v>
      </c>
      <c r="C65" s="1" t="s">
        <v>44</v>
      </c>
      <c r="E65" s="1">
        <v>14</v>
      </c>
      <c r="M65" s="1">
        <f t="shared" si="0"/>
        <v>14</v>
      </c>
      <c r="N65" s="1">
        <f t="shared" si="1"/>
        <v>22.82</v>
      </c>
      <c r="O65" s="4">
        <f t="shared" si="2"/>
        <v>22.8</v>
      </c>
      <c r="P65" s="4">
        <f t="shared" si="4"/>
        <v>18.2</v>
      </c>
    </row>
    <row r="66" spans="1:16" x14ac:dyDescent="0.25">
      <c r="A66" s="1" t="s">
        <v>924</v>
      </c>
      <c r="B66" s="3" t="s">
        <v>945</v>
      </c>
      <c r="C66" s="1" t="s">
        <v>459</v>
      </c>
      <c r="E66" s="1">
        <v>26</v>
      </c>
      <c r="M66" s="1">
        <f t="shared" si="0"/>
        <v>26</v>
      </c>
      <c r="N66" s="1">
        <f t="shared" si="1"/>
        <v>42.379999999999995</v>
      </c>
      <c r="O66" s="4">
        <f t="shared" si="2"/>
        <v>42.400000000000006</v>
      </c>
      <c r="P66" s="4">
        <f t="shared" si="4"/>
        <v>33.800000000000004</v>
      </c>
    </row>
    <row r="67" spans="1:16" hidden="1" x14ac:dyDescent="0.25">
      <c r="A67" s="1" t="s">
        <v>924</v>
      </c>
      <c r="B67" s="3" t="s">
        <v>945</v>
      </c>
      <c r="C67" s="1" t="s">
        <v>635</v>
      </c>
      <c r="M67" s="1" t="e">
        <f t="shared" ref="M67:M130" si="5">AVERAGE(D67, E67,F67,G67,H67,I67,J67,K67,L67)</f>
        <v>#DIV/0!</v>
      </c>
      <c r="N67" s="1" t="e">
        <f t="shared" si="1"/>
        <v>#DIV/0!</v>
      </c>
      <c r="O67" s="4" t="e">
        <f t="shared" si="2"/>
        <v>#DIV/0!</v>
      </c>
      <c r="P67" s="4" t="e">
        <f t="shared" si="4"/>
        <v>#DIV/0!</v>
      </c>
    </row>
    <row r="68" spans="1:16" hidden="1" x14ac:dyDescent="0.25">
      <c r="A68" s="1" t="s">
        <v>924</v>
      </c>
      <c r="B68" s="3" t="s">
        <v>945</v>
      </c>
      <c r="C68" s="1" t="s">
        <v>636</v>
      </c>
      <c r="M68" s="1" t="e">
        <f t="shared" si="5"/>
        <v>#DIV/0!</v>
      </c>
      <c r="N68" s="1" t="e">
        <f t="shared" si="1"/>
        <v>#DIV/0!</v>
      </c>
      <c r="O68" s="4" t="e">
        <f t="shared" si="2"/>
        <v>#DIV/0!</v>
      </c>
      <c r="P68" s="4" t="e">
        <f t="shared" si="4"/>
        <v>#DIV/0!</v>
      </c>
    </row>
    <row r="69" spans="1:16" hidden="1" x14ac:dyDescent="0.25">
      <c r="A69" s="1" t="s">
        <v>924</v>
      </c>
      <c r="B69" s="3" t="s">
        <v>945</v>
      </c>
      <c r="C69" s="1" t="s">
        <v>925</v>
      </c>
      <c r="M69" s="1" t="e">
        <f t="shared" si="5"/>
        <v>#DIV/0!</v>
      </c>
      <c r="N69" s="1" t="e">
        <f t="shared" si="1"/>
        <v>#DIV/0!</v>
      </c>
      <c r="O69" s="4" t="e">
        <f t="shared" si="2"/>
        <v>#DIV/0!</v>
      </c>
      <c r="P69" s="4" t="e">
        <f t="shared" si="4"/>
        <v>#DIV/0!</v>
      </c>
    </row>
    <row r="70" spans="1:16" hidden="1" x14ac:dyDescent="0.25">
      <c r="A70" s="1" t="s">
        <v>924</v>
      </c>
      <c r="B70" s="3" t="s">
        <v>945</v>
      </c>
      <c r="C70" s="1" t="s">
        <v>929</v>
      </c>
      <c r="M70" s="1" t="e">
        <f t="shared" si="5"/>
        <v>#DIV/0!</v>
      </c>
      <c r="N70" s="1" t="e">
        <f t="shared" si="1"/>
        <v>#DIV/0!</v>
      </c>
      <c r="O70" s="4" t="e">
        <f t="shared" si="2"/>
        <v>#DIV/0!</v>
      </c>
      <c r="P70" s="4" t="e">
        <f t="shared" si="4"/>
        <v>#DIV/0!</v>
      </c>
    </row>
    <row r="71" spans="1:16" hidden="1" x14ac:dyDescent="0.25">
      <c r="A71" s="1" t="s">
        <v>924</v>
      </c>
      <c r="B71" s="3" t="s">
        <v>945</v>
      </c>
      <c r="C71" s="1" t="s">
        <v>926</v>
      </c>
      <c r="M71" s="1" t="e">
        <f t="shared" si="5"/>
        <v>#DIV/0!</v>
      </c>
      <c r="N71" s="1" t="e">
        <f t="shared" si="1"/>
        <v>#DIV/0!</v>
      </c>
      <c r="O71" s="4" t="e">
        <f t="shared" si="2"/>
        <v>#DIV/0!</v>
      </c>
      <c r="P71" s="4" t="e">
        <f t="shared" si="4"/>
        <v>#DIV/0!</v>
      </c>
    </row>
    <row r="72" spans="1:16" x14ac:dyDescent="0.25">
      <c r="A72" s="1" t="s">
        <v>924</v>
      </c>
      <c r="B72" s="3" t="s">
        <v>945</v>
      </c>
      <c r="C72" s="1" t="s">
        <v>930</v>
      </c>
      <c r="E72" s="1">
        <v>184</v>
      </c>
      <c r="I72" s="1">
        <v>147</v>
      </c>
      <c r="M72" s="1">
        <f t="shared" si="5"/>
        <v>165.5</v>
      </c>
      <c r="N72" s="1">
        <f t="shared" ref="N72:N137" si="6">M72*1.63</f>
        <v>269.76499999999999</v>
      </c>
      <c r="O72" s="4">
        <f t="shared" ref="O72:O135" si="7">MROUND(N72,0.05)</f>
        <v>269.75</v>
      </c>
      <c r="P72" s="4">
        <f t="shared" si="4"/>
        <v>215.15</v>
      </c>
    </row>
    <row r="73" spans="1:16" hidden="1" x14ac:dyDescent="0.25">
      <c r="A73" s="1" t="s">
        <v>924</v>
      </c>
      <c r="B73" s="3" t="s">
        <v>945</v>
      </c>
      <c r="C73" s="1" t="s">
        <v>931</v>
      </c>
      <c r="M73" s="1" t="e">
        <f t="shared" si="5"/>
        <v>#DIV/0!</v>
      </c>
      <c r="N73" s="1" t="e">
        <f t="shared" si="6"/>
        <v>#DIV/0!</v>
      </c>
      <c r="O73" s="4" t="e">
        <f t="shared" si="7"/>
        <v>#DIV/0!</v>
      </c>
      <c r="P73" s="4" t="e">
        <f t="shared" si="4"/>
        <v>#DIV/0!</v>
      </c>
    </row>
    <row r="74" spans="1:16" hidden="1" x14ac:dyDescent="0.25">
      <c r="A74" s="1" t="s">
        <v>924</v>
      </c>
      <c r="B74" s="3" t="s">
        <v>945</v>
      </c>
      <c r="C74" s="1" t="s">
        <v>932</v>
      </c>
      <c r="M74" s="1" t="e">
        <f t="shared" si="5"/>
        <v>#DIV/0!</v>
      </c>
      <c r="N74" s="1" t="e">
        <f t="shared" si="6"/>
        <v>#DIV/0!</v>
      </c>
      <c r="O74" s="4" t="e">
        <f t="shared" si="7"/>
        <v>#DIV/0!</v>
      </c>
      <c r="P74" s="4" t="e">
        <f t="shared" si="4"/>
        <v>#DIV/0!</v>
      </c>
    </row>
    <row r="75" spans="1:16" hidden="1" x14ac:dyDescent="0.25">
      <c r="A75" s="1" t="s">
        <v>924</v>
      </c>
      <c r="B75" s="3" t="s">
        <v>945</v>
      </c>
      <c r="C75" s="1" t="s">
        <v>933</v>
      </c>
      <c r="M75" s="1" t="e">
        <f t="shared" si="5"/>
        <v>#DIV/0!</v>
      </c>
      <c r="N75" s="1" t="e">
        <f t="shared" si="6"/>
        <v>#DIV/0!</v>
      </c>
      <c r="O75" s="4" t="e">
        <f t="shared" si="7"/>
        <v>#DIV/0!</v>
      </c>
      <c r="P75" s="4" t="e">
        <f t="shared" si="4"/>
        <v>#DIV/0!</v>
      </c>
    </row>
    <row r="76" spans="1:16" hidden="1" x14ac:dyDescent="0.25">
      <c r="A76" s="1" t="s">
        <v>924</v>
      </c>
      <c r="B76" s="3" t="s">
        <v>945</v>
      </c>
      <c r="C76" s="1" t="s">
        <v>934</v>
      </c>
      <c r="M76" s="1" t="e">
        <f t="shared" si="5"/>
        <v>#DIV/0!</v>
      </c>
      <c r="N76" s="1" t="e">
        <f t="shared" si="6"/>
        <v>#DIV/0!</v>
      </c>
      <c r="O76" s="4" t="e">
        <f t="shared" si="7"/>
        <v>#DIV/0!</v>
      </c>
      <c r="P76" s="4" t="e">
        <f t="shared" si="4"/>
        <v>#DIV/0!</v>
      </c>
    </row>
    <row r="77" spans="1:16" hidden="1" x14ac:dyDescent="0.25">
      <c r="A77" s="1" t="s">
        <v>924</v>
      </c>
      <c r="B77" s="3" t="s">
        <v>1121</v>
      </c>
      <c r="C77" s="1" t="s">
        <v>1066</v>
      </c>
      <c r="M77" s="1" t="e">
        <f t="shared" si="5"/>
        <v>#DIV/0!</v>
      </c>
      <c r="N77" s="1" t="e">
        <f>M77*1.63</f>
        <v>#DIV/0!</v>
      </c>
      <c r="O77" s="4" t="e">
        <f t="shared" si="7"/>
        <v>#DIV/0!</v>
      </c>
      <c r="P77" s="4" t="e">
        <f t="shared" si="4"/>
        <v>#DIV/0!</v>
      </c>
    </row>
    <row r="78" spans="1:16" x14ac:dyDescent="0.25">
      <c r="A78" s="1" t="s">
        <v>924</v>
      </c>
      <c r="B78" s="3" t="s">
        <v>1121</v>
      </c>
      <c r="C78" s="1" t="s">
        <v>459</v>
      </c>
      <c r="E78" s="1">
        <v>26</v>
      </c>
      <c r="M78" s="1">
        <f t="shared" si="5"/>
        <v>26</v>
      </c>
      <c r="N78" s="1">
        <f t="shared" si="6"/>
        <v>42.379999999999995</v>
      </c>
      <c r="O78" s="4">
        <f t="shared" si="7"/>
        <v>42.400000000000006</v>
      </c>
      <c r="P78" s="4">
        <f t="shared" si="4"/>
        <v>33.800000000000004</v>
      </c>
    </row>
    <row r="79" spans="1:16" hidden="1" x14ac:dyDescent="0.25">
      <c r="A79" s="1" t="s">
        <v>924</v>
      </c>
      <c r="B79" s="3" t="s">
        <v>1121</v>
      </c>
      <c r="C79" s="1" t="s">
        <v>635</v>
      </c>
      <c r="M79" s="1" t="e">
        <f t="shared" si="5"/>
        <v>#DIV/0!</v>
      </c>
      <c r="N79" s="1" t="e">
        <f t="shared" si="6"/>
        <v>#DIV/0!</v>
      </c>
      <c r="O79" s="4" t="e">
        <f t="shared" si="7"/>
        <v>#DIV/0!</v>
      </c>
      <c r="P79" s="4" t="e">
        <f t="shared" ref="P79:P142" si="8">M79*1.3</f>
        <v>#DIV/0!</v>
      </c>
    </row>
    <row r="80" spans="1:16" hidden="1" x14ac:dyDescent="0.25">
      <c r="A80" s="1" t="s">
        <v>924</v>
      </c>
      <c r="B80" s="3" t="s">
        <v>1121</v>
      </c>
      <c r="C80" s="1" t="s">
        <v>638</v>
      </c>
      <c r="M80" s="1" t="e">
        <f t="shared" si="5"/>
        <v>#DIV/0!</v>
      </c>
      <c r="N80" s="1" t="e">
        <f t="shared" si="6"/>
        <v>#DIV/0!</v>
      </c>
      <c r="O80" s="4" t="e">
        <f t="shared" si="7"/>
        <v>#DIV/0!</v>
      </c>
      <c r="P80" s="4" t="e">
        <f t="shared" si="8"/>
        <v>#DIV/0!</v>
      </c>
    </row>
    <row r="81" spans="1:16" hidden="1" x14ac:dyDescent="0.25">
      <c r="A81" s="1" t="s">
        <v>924</v>
      </c>
      <c r="B81" s="3" t="s">
        <v>1121</v>
      </c>
      <c r="C81" s="1" t="s">
        <v>946</v>
      </c>
      <c r="M81" s="1" t="e">
        <f t="shared" si="5"/>
        <v>#DIV/0!</v>
      </c>
      <c r="N81" s="1" t="e">
        <f t="shared" si="6"/>
        <v>#DIV/0!</v>
      </c>
      <c r="O81" s="4" t="e">
        <f t="shared" si="7"/>
        <v>#DIV/0!</v>
      </c>
      <c r="P81" s="4" t="e">
        <f t="shared" si="8"/>
        <v>#DIV/0!</v>
      </c>
    </row>
    <row r="82" spans="1:16" hidden="1" x14ac:dyDescent="0.25">
      <c r="A82" s="1" t="s">
        <v>924</v>
      </c>
      <c r="B82" s="3" t="s">
        <v>1121</v>
      </c>
      <c r="C82" s="1" t="s">
        <v>944</v>
      </c>
      <c r="M82" s="1" t="e">
        <f t="shared" si="5"/>
        <v>#DIV/0!</v>
      </c>
      <c r="N82" s="1" t="e">
        <f t="shared" si="6"/>
        <v>#DIV/0!</v>
      </c>
      <c r="O82" s="4" t="e">
        <f t="shared" si="7"/>
        <v>#DIV/0!</v>
      </c>
      <c r="P82" s="4" t="e">
        <f t="shared" si="8"/>
        <v>#DIV/0!</v>
      </c>
    </row>
    <row r="83" spans="1:16" hidden="1" x14ac:dyDescent="0.25">
      <c r="A83" s="1" t="s">
        <v>924</v>
      </c>
      <c r="B83" s="3" t="s">
        <v>947</v>
      </c>
      <c r="C83" s="1" t="s">
        <v>44</v>
      </c>
      <c r="M83" s="1" t="e">
        <f t="shared" si="5"/>
        <v>#DIV/0!</v>
      </c>
      <c r="N83" s="1" t="e">
        <f>M83*1.63</f>
        <v>#DIV/0!</v>
      </c>
      <c r="O83" s="4" t="e">
        <f t="shared" si="7"/>
        <v>#DIV/0!</v>
      </c>
      <c r="P83" s="4" t="e">
        <f t="shared" si="8"/>
        <v>#DIV/0!</v>
      </c>
    </row>
    <row r="84" spans="1:16" x14ac:dyDescent="0.25">
      <c r="A84" s="1" t="s">
        <v>924</v>
      </c>
      <c r="B84" s="3" t="s">
        <v>947</v>
      </c>
      <c r="C84" s="1" t="s">
        <v>459</v>
      </c>
      <c r="E84" s="1">
        <v>48</v>
      </c>
      <c r="M84" s="1">
        <f t="shared" si="5"/>
        <v>48</v>
      </c>
      <c r="N84" s="1">
        <f t="shared" si="6"/>
        <v>78.239999999999995</v>
      </c>
      <c r="O84" s="4">
        <f t="shared" si="7"/>
        <v>78.25</v>
      </c>
      <c r="P84" s="4">
        <f t="shared" si="8"/>
        <v>62.400000000000006</v>
      </c>
    </row>
    <row r="85" spans="1:16" hidden="1" x14ac:dyDescent="0.25">
      <c r="A85" s="1" t="s">
        <v>924</v>
      </c>
      <c r="B85" s="3" t="s">
        <v>947</v>
      </c>
      <c r="C85" s="1" t="s">
        <v>636</v>
      </c>
      <c r="M85" s="1" t="e">
        <f t="shared" si="5"/>
        <v>#DIV/0!</v>
      </c>
      <c r="N85" s="1" t="e">
        <f t="shared" si="6"/>
        <v>#DIV/0!</v>
      </c>
      <c r="O85" s="4" t="e">
        <f t="shared" si="7"/>
        <v>#DIV/0!</v>
      </c>
      <c r="P85" s="4" t="e">
        <f t="shared" si="8"/>
        <v>#DIV/0!</v>
      </c>
    </row>
    <row r="86" spans="1:16" hidden="1" x14ac:dyDescent="0.25">
      <c r="A86" s="1" t="s">
        <v>924</v>
      </c>
      <c r="B86" s="3" t="s">
        <v>947</v>
      </c>
      <c r="C86" s="1" t="s">
        <v>948</v>
      </c>
      <c r="M86" s="1" t="e">
        <f t="shared" si="5"/>
        <v>#DIV/0!</v>
      </c>
      <c r="N86" s="1" t="e">
        <f t="shared" si="6"/>
        <v>#DIV/0!</v>
      </c>
      <c r="O86" s="4" t="e">
        <f t="shared" si="7"/>
        <v>#DIV/0!</v>
      </c>
      <c r="P86" s="4" t="e">
        <f t="shared" si="8"/>
        <v>#DIV/0!</v>
      </c>
    </row>
    <row r="87" spans="1:16" hidden="1" x14ac:dyDescent="0.25">
      <c r="A87" s="1" t="s">
        <v>924</v>
      </c>
      <c r="B87" s="3" t="s">
        <v>947</v>
      </c>
      <c r="C87" s="1" t="s">
        <v>929</v>
      </c>
      <c r="M87" s="1" t="e">
        <f t="shared" si="5"/>
        <v>#DIV/0!</v>
      </c>
      <c r="N87" s="1" t="e">
        <f t="shared" si="6"/>
        <v>#DIV/0!</v>
      </c>
      <c r="O87" s="4" t="e">
        <f t="shared" si="7"/>
        <v>#DIV/0!</v>
      </c>
      <c r="P87" s="4" t="e">
        <f t="shared" si="8"/>
        <v>#DIV/0!</v>
      </c>
    </row>
    <row r="88" spans="1:16" hidden="1" x14ac:dyDescent="0.25">
      <c r="A88" s="1" t="s">
        <v>924</v>
      </c>
      <c r="B88" s="3" t="s">
        <v>947</v>
      </c>
      <c r="C88" s="1" t="s">
        <v>926</v>
      </c>
      <c r="M88" s="1" t="e">
        <f t="shared" si="5"/>
        <v>#DIV/0!</v>
      </c>
      <c r="N88" s="1" t="e">
        <f t="shared" si="6"/>
        <v>#DIV/0!</v>
      </c>
      <c r="O88" s="4" t="e">
        <f t="shared" si="7"/>
        <v>#DIV/0!</v>
      </c>
      <c r="P88" s="4" t="e">
        <f t="shared" si="8"/>
        <v>#DIV/0!</v>
      </c>
    </row>
    <row r="89" spans="1:16" hidden="1" x14ac:dyDescent="0.25">
      <c r="A89" s="1" t="s">
        <v>949</v>
      </c>
      <c r="B89" s="3" t="s">
        <v>1122</v>
      </c>
      <c r="C89" s="1" t="s">
        <v>459</v>
      </c>
      <c r="M89" s="1" t="e">
        <f t="shared" si="5"/>
        <v>#DIV/0!</v>
      </c>
      <c r="N89" s="1" t="e">
        <f t="shared" si="6"/>
        <v>#DIV/0!</v>
      </c>
      <c r="O89" s="4" t="e">
        <f t="shared" si="7"/>
        <v>#DIV/0!</v>
      </c>
      <c r="P89" s="4" t="e">
        <f t="shared" si="8"/>
        <v>#DIV/0!</v>
      </c>
    </row>
    <row r="90" spans="1:16" hidden="1" x14ac:dyDescent="0.25">
      <c r="A90" s="1" t="s">
        <v>949</v>
      </c>
      <c r="B90" s="3" t="s">
        <v>1079</v>
      </c>
      <c r="C90" s="1" t="s">
        <v>44</v>
      </c>
      <c r="M90" s="1" t="e">
        <f t="shared" si="5"/>
        <v>#DIV/0!</v>
      </c>
      <c r="N90" s="1" t="e">
        <f t="shared" si="6"/>
        <v>#DIV/0!</v>
      </c>
      <c r="O90" s="4" t="e">
        <f t="shared" si="7"/>
        <v>#DIV/0!</v>
      </c>
      <c r="P90" s="4" t="e">
        <f t="shared" si="8"/>
        <v>#DIV/0!</v>
      </c>
    </row>
    <row r="91" spans="1:16" hidden="1" x14ac:dyDescent="0.25">
      <c r="A91" s="1" t="s">
        <v>949</v>
      </c>
      <c r="B91" s="3" t="s">
        <v>1123</v>
      </c>
      <c r="C91" s="1" t="s">
        <v>44</v>
      </c>
      <c r="M91" s="1" t="e">
        <f t="shared" si="5"/>
        <v>#DIV/0!</v>
      </c>
      <c r="N91" s="1" t="e">
        <f>M91*1.63</f>
        <v>#DIV/0!</v>
      </c>
      <c r="O91" s="4" t="e">
        <f t="shared" si="7"/>
        <v>#DIV/0!</v>
      </c>
      <c r="P91" s="4" t="e">
        <f t="shared" si="8"/>
        <v>#DIV/0!</v>
      </c>
    </row>
    <row r="92" spans="1:16" hidden="1" x14ac:dyDescent="0.25">
      <c r="A92" s="1" t="s">
        <v>949</v>
      </c>
      <c r="B92" s="3" t="s">
        <v>1123</v>
      </c>
      <c r="C92" s="1" t="s">
        <v>217</v>
      </c>
      <c r="M92" s="1" t="e">
        <f t="shared" si="5"/>
        <v>#DIV/0!</v>
      </c>
      <c r="N92" s="1" t="e">
        <f t="shared" si="6"/>
        <v>#DIV/0!</v>
      </c>
      <c r="O92" s="4" t="e">
        <f t="shared" si="7"/>
        <v>#DIV/0!</v>
      </c>
      <c r="P92" s="4" t="e">
        <f t="shared" si="8"/>
        <v>#DIV/0!</v>
      </c>
    </row>
    <row r="93" spans="1:16" hidden="1" x14ac:dyDescent="0.25">
      <c r="A93" s="1" t="s">
        <v>949</v>
      </c>
      <c r="B93" s="3" t="s">
        <v>1123</v>
      </c>
      <c r="C93" s="1" t="s">
        <v>459</v>
      </c>
      <c r="M93" s="1" t="e">
        <f t="shared" si="5"/>
        <v>#DIV/0!</v>
      </c>
      <c r="N93" s="1" t="e">
        <f>M93*1.63</f>
        <v>#DIV/0!</v>
      </c>
      <c r="O93" s="4" t="e">
        <f t="shared" si="7"/>
        <v>#DIV/0!</v>
      </c>
      <c r="P93" s="4" t="e">
        <f t="shared" si="8"/>
        <v>#DIV/0!</v>
      </c>
    </row>
    <row r="94" spans="1:16" hidden="1" x14ac:dyDescent="0.25">
      <c r="A94" s="1" t="s">
        <v>949</v>
      </c>
      <c r="B94" s="3" t="s">
        <v>1123</v>
      </c>
      <c r="C94" s="1" t="s">
        <v>635</v>
      </c>
      <c r="M94" s="1" t="e">
        <f t="shared" si="5"/>
        <v>#DIV/0!</v>
      </c>
      <c r="N94" s="1" t="e">
        <f t="shared" si="6"/>
        <v>#DIV/0!</v>
      </c>
      <c r="O94" s="4" t="e">
        <f t="shared" si="7"/>
        <v>#DIV/0!</v>
      </c>
      <c r="P94" s="4" t="e">
        <f t="shared" si="8"/>
        <v>#DIV/0!</v>
      </c>
    </row>
    <row r="95" spans="1:16" hidden="1" x14ac:dyDescent="0.25">
      <c r="A95" s="1" t="s">
        <v>949</v>
      </c>
      <c r="B95" s="3" t="s">
        <v>1123</v>
      </c>
      <c r="C95" s="1" t="s">
        <v>636</v>
      </c>
      <c r="M95" s="1" t="e">
        <f t="shared" si="5"/>
        <v>#DIV/0!</v>
      </c>
      <c r="N95" s="1" t="e">
        <f>M95*1.63</f>
        <v>#DIV/0!</v>
      </c>
      <c r="O95" s="4" t="e">
        <f t="shared" si="7"/>
        <v>#DIV/0!</v>
      </c>
      <c r="P95" s="4" t="e">
        <f t="shared" si="8"/>
        <v>#DIV/0!</v>
      </c>
    </row>
    <row r="96" spans="1:16" hidden="1" x14ac:dyDescent="0.25">
      <c r="A96" s="1" t="s">
        <v>949</v>
      </c>
      <c r="B96" s="3" t="s">
        <v>1124</v>
      </c>
      <c r="C96" s="1" t="s">
        <v>459</v>
      </c>
      <c r="M96" s="1" t="e">
        <f t="shared" si="5"/>
        <v>#DIV/0!</v>
      </c>
      <c r="N96" s="1" t="e">
        <f t="shared" si="6"/>
        <v>#DIV/0!</v>
      </c>
      <c r="O96" s="4" t="e">
        <f t="shared" si="7"/>
        <v>#DIV/0!</v>
      </c>
      <c r="P96" s="4" t="e">
        <f t="shared" si="8"/>
        <v>#DIV/0!</v>
      </c>
    </row>
    <row r="97" spans="1:16" hidden="1" x14ac:dyDescent="0.25">
      <c r="A97" s="1" t="s">
        <v>950</v>
      </c>
      <c r="B97" s="3" t="s">
        <v>951</v>
      </c>
      <c r="C97" s="1" t="s">
        <v>929</v>
      </c>
      <c r="M97" s="1" t="e">
        <f t="shared" si="5"/>
        <v>#DIV/0!</v>
      </c>
      <c r="N97" s="1" t="e">
        <f t="shared" si="6"/>
        <v>#DIV/0!</v>
      </c>
      <c r="O97" s="4" t="e">
        <f t="shared" si="7"/>
        <v>#DIV/0!</v>
      </c>
      <c r="P97" s="4" t="e">
        <f t="shared" si="8"/>
        <v>#DIV/0!</v>
      </c>
    </row>
    <row r="98" spans="1:16" hidden="1" x14ac:dyDescent="0.25">
      <c r="A98" s="1" t="s">
        <v>950</v>
      </c>
      <c r="B98" s="3" t="s">
        <v>951</v>
      </c>
      <c r="C98" s="1" t="s">
        <v>926</v>
      </c>
      <c r="M98" s="1" t="e">
        <f t="shared" si="5"/>
        <v>#DIV/0!</v>
      </c>
      <c r="N98" s="1" t="e">
        <f t="shared" si="6"/>
        <v>#DIV/0!</v>
      </c>
      <c r="O98" s="4" t="e">
        <f t="shared" si="7"/>
        <v>#DIV/0!</v>
      </c>
      <c r="P98" s="4" t="e">
        <f t="shared" si="8"/>
        <v>#DIV/0!</v>
      </c>
    </row>
    <row r="99" spans="1:16" x14ac:dyDescent="0.25">
      <c r="A99" s="1" t="s">
        <v>950</v>
      </c>
      <c r="B99" s="3" t="s">
        <v>951</v>
      </c>
      <c r="C99" s="1" t="s">
        <v>930</v>
      </c>
      <c r="H99" s="1">
        <v>165</v>
      </c>
      <c r="M99" s="1">
        <f t="shared" si="5"/>
        <v>165</v>
      </c>
      <c r="N99" s="1">
        <f t="shared" si="6"/>
        <v>268.95</v>
      </c>
      <c r="O99" s="4">
        <f t="shared" si="7"/>
        <v>268.95</v>
      </c>
      <c r="P99" s="4">
        <f t="shared" si="8"/>
        <v>214.5</v>
      </c>
    </row>
    <row r="100" spans="1:16" x14ac:dyDescent="0.25">
      <c r="A100" s="1" t="s">
        <v>950</v>
      </c>
      <c r="B100" s="3" t="s">
        <v>951</v>
      </c>
      <c r="C100" s="1" t="s">
        <v>931</v>
      </c>
      <c r="H100" s="1">
        <v>199</v>
      </c>
      <c r="M100" s="1">
        <f t="shared" si="5"/>
        <v>199</v>
      </c>
      <c r="N100" s="1">
        <f t="shared" si="6"/>
        <v>324.37</v>
      </c>
      <c r="O100" s="4">
        <f t="shared" si="7"/>
        <v>324.35000000000002</v>
      </c>
      <c r="P100" s="4">
        <f t="shared" si="8"/>
        <v>258.7</v>
      </c>
    </row>
    <row r="101" spans="1:16" x14ac:dyDescent="0.25">
      <c r="A101" s="1" t="s">
        <v>950</v>
      </c>
      <c r="B101" s="3" t="s">
        <v>951</v>
      </c>
      <c r="C101" s="1" t="s">
        <v>932</v>
      </c>
      <c r="J101" s="1">
        <v>162</v>
      </c>
      <c r="M101" s="1">
        <f t="shared" si="5"/>
        <v>162</v>
      </c>
      <c r="N101" s="1">
        <f t="shared" si="6"/>
        <v>264.06</v>
      </c>
      <c r="O101" s="4">
        <v>370</v>
      </c>
      <c r="P101" s="4">
        <v>275</v>
      </c>
    </row>
    <row r="102" spans="1:16" hidden="1" x14ac:dyDescent="0.25">
      <c r="A102" s="1" t="s">
        <v>950</v>
      </c>
      <c r="B102" s="3" t="s">
        <v>951</v>
      </c>
      <c r="C102" s="1" t="s">
        <v>933</v>
      </c>
      <c r="M102" s="1" t="e">
        <f t="shared" si="5"/>
        <v>#DIV/0!</v>
      </c>
      <c r="N102" s="1" t="e">
        <f t="shared" si="6"/>
        <v>#DIV/0!</v>
      </c>
      <c r="O102" s="4" t="e">
        <f t="shared" si="7"/>
        <v>#DIV/0!</v>
      </c>
      <c r="P102" s="4">
        <v>340</v>
      </c>
    </row>
    <row r="103" spans="1:16" x14ac:dyDescent="0.25">
      <c r="A103" s="1" t="s">
        <v>950</v>
      </c>
      <c r="B103" s="3" t="s">
        <v>951</v>
      </c>
      <c r="C103" s="1" t="s">
        <v>934</v>
      </c>
      <c r="M103" s="1" t="e">
        <f t="shared" si="5"/>
        <v>#DIV/0!</v>
      </c>
      <c r="N103" s="1" t="e">
        <f t="shared" si="6"/>
        <v>#DIV/0!</v>
      </c>
      <c r="O103" s="4">
        <v>418.1</v>
      </c>
      <c r="P103" s="4">
        <v>375</v>
      </c>
    </row>
    <row r="104" spans="1:16" hidden="1" x14ac:dyDescent="0.25">
      <c r="A104" s="1" t="s">
        <v>950</v>
      </c>
      <c r="B104" s="3" t="s">
        <v>951</v>
      </c>
      <c r="C104" s="1" t="s">
        <v>952</v>
      </c>
      <c r="M104" s="1" t="e">
        <f t="shared" si="5"/>
        <v>#DIV/0!</v>
      </c>
      <c r="N104" s="1" t="e">
        <f t="shared" si="6"/>
        <v>#DIV/0!</v>
      </c>
      <c r="O104" s="4" t="e">
        <f t="shared" si="7"/>
        <v>#DIV/0!</v>
      </c>
      <c r="P104" s="4" t="e">
        <f t="shared" si="8"/>
        <v>#DIV/0!</v>
      </c>
    </row>
    <row r="105" spans="1:16" x14ac:dyDescent="0.25">
      <c r="A105" s="1" t="s">
        <v>950</v>
      </c>
      <c r="B105" s="3" t="s">
        <v>951</v>
      </c>
      <c r="C105" s="1" t="s">
        <v>953</v>
      </c>
      <c r="M105" s="1" t="e">
        <f t="shared" si="5"/>
        <v>#DIV/0!</v>
      </c>
      <c r="N105" s="1" t="e">
        <f t="shared" si="6"/>
        <v>#DIV/0!</v>
      </c>
      <c r="O105" s="4">
        <v>550.15</v>
      </c>
      <c r="P105" s="4">
        <v>385</v>
      </c>
    </row>
    <row r="106" spans="1:16" hidden="1" x14ac:dyDescent="0.25">
      <c r="A106" s="1" t="s">
        <v>950</v>
      </c>
      <c r="B106" s="3" t="s">
        <v>1078</v>
      </c>
      <c r="C106" s="1" t="s">
        <v>217</v>
      </c>
      <c r="M106" s="1" t="e">
        <f t="shared" si="5"/>
        <v>#DIV/0!</v>
      </c>
      <c r="N106" s="1" t="e">
        <f t="shared" si="6"/>
        <v>#DIV/0!</v>
      </c>
      <c r="O106" s="4" t="e">
        <f t="shared" si="7"/>
        <v>#DIV/0!</v>
      </c>
      <c r="P106" s="4" t="e">
        <f t="shared" si="8"/>
        <v>#DIV/0!</v>
      </c>
    </row>
    <row r="107" spans="1:16" hidden="1" x14ac:dyDescent="0.25">
      <c r="A107" s="1" t="s">
        <v>950</v>
      </c>
      <c r="B107" s="3" t="s">
        <v>954</v>
      </c>
      <c r="C107" s="1" t="s">
        <v>640</v>
      </c>
      <c r="M107" s="1" t="e">
        <f t="shared" si="5"/>
        <v>#DIV/0!</v>
      </c>
      <c r="N107" s="1" t="e">
        <f t="shared" si="6"/>
        <v>#DIV/0!</v>
      </c>
      <c r="O107" s="4" t="e">
        <f t="shared" si="7"/>
        <v>#DIV/0!</v>
      </c>
      <c r="P107" s="4" t="e">
        <f t="shared" si="8"/>
        <v>#DIV/0!</v>
      </c>
    </row>
    <row r="108" spans="1:16" hidden="1" x14ac:dyDescent="0.25">
      <c r="A108" s="1" t="s">
        <v>950</v>
      </c>
      <c r="B108" s="3" t="s">
        <v>954</v>
      </c>
      <c r="C108" s="1" t="s">
        <v>926</v>
      </c>
      <c r="M108" s="1" t="e">
        <f t="shared" si="5"/>
        <v>#DIV/0!</v>
      </c>
      <c r="N108" s="1" t="e">
        <f t="shared" si="6"/>
        <v>#DIV/0!</v>
      </c>
      <c r="O108" s="4" t="e">
        <f t="shared" si="7"/>
        <v>#DIV/0!</v>
      </c>
      <c r="P108" s="4" t="e">
        <f t="shared" si="8"/>
        <v>#DIV/0!</v>
      </c>
    </row>
    <row r="109" spans="1:16" hidden="1" x14ac:dyDescent="0.25">
      <c r="A109" s="1" t="s">
        <v>950</v>
      </c>
      <c r="B109" s="3" t="s">
        <v>954</v>
      </c>
      <c r="C109" s="1" t="s">
        <v>930</v>
      </c>
      <c r="M109" s="1" t="e">
        <f t="shared" si="5"/>
        <v>#DIV/0!</v>
      </c>
      <c r="N109" s="1" t="e">
        <f t="shared" si="6"/>
        <v>#DIV/0!</v>
      </c>
      <c r="O109" s="4" t="e">
        <f t="shared" si="7"/>
        <v>#DIV/0!</v>
      </c>
      <c r="P109" s="4" t="e">
        <f t="shared" si="8"/>
        <v>#DIV/0!</v>
      </c>
    </row>
    <row r="110" spans="1:16" hidden="1" x14ac:dyDescent="0.25">
      <c r="A110" s="1" t="s">
        <v>950</v>
      </c>
      <c r="B110" s="3" t="s">
        <v>954</v>
      </c>
      <c r="C110" s="1" t="s">
        <v>931</v>
      </c>
      <c r="M110" s="1" t="e">
        <f t="shared" si="5"/>
        <v>#DIV/0!</v>
      </c>
      <c r="N110" s="1" t="e">
        <f t="shared" si="6"/>
        <v>#DIV/0!</v>
      </c>
      <c r="O110" s="4" t="e">
        <f t="shared" si="7"/>
        <v>#DIV/0!</v>
      </c>
      <c r="P110" s="4" t="e">
        <f t="shared" si="8"/>
        <v>#DIV/0!</v>
      </c>
    </row>
    <row r="111" spans="1:16" hidden="1" x14ac:dyDescent="0.25">
      <c r="A111" s="1" t="s">
        <v>950</v>
      </c>
      <c r="B111" s="3" t="s">
        <v>1125</v>
      </c>
      <c r="C111" s="1" t="s">
        <v>930</v>
      </c>
      <c r="M111" s="1" t="e">
        <f t="shared" si="5"/>
        <v>#DIV/0!</v>
      </c>
      <c r="N111" s="1" t="e">
        <f t="shared" si="6"/>
        <v>#DIV/0!</v>
      </c>
      <c r="O111" s="4" t="e">
        <f t="shared" si="7"/>
        <v>#DIV/0!</v>
      </c>
      <c r="P111" s="4" t="e">
        <f t="shared" si="8"/>
        <v>#DIV/0!</v>
      </c>
    </row>
    <row r="112" spans="1:16" hidden="1" x14ac:dyDescent="0.25">
      <c r="A112" s="1" t="s">
        <v>950</v>
      </c>
      <c r="B112" s="3" t="s">
        <v>1126</v>
      </c>
      <c r="C112" s="1" t="s">
        <v>636</v>
      </c>
      <c r="M112" s="1" t="e">
        <f t="shared" si="5"/>
        <v>#DIV/0!</v>
      </c>
      <c r="N112" s="1" t="e">
        <f t="shared" si="6"/>
        <v>#DIV/0!</v>
      </c>
      <c r="O112" s="4" t="e">
        <f t="shared" si="7"/>
        <v>#DIV/0!</v>
      </c>
      <c r="P112" s="4" t="e">
        <f t="shared" si="8"/>
        <v>#DIV/0!</v>
      </c>
    </row>
    <row r="113" spans="1:16" hidden="1" x14ac:dyDescent="0.25">
      <c r="A113" s="1" t="s">
        <v>950</v>
      </c>
      <c r="B113" s="3" t="s">
        <v>1127</v>
      </c>
      <c r="C113" s="1" t="s">
        <v>930</v>
      </c>
      <c r="M113" s="1" t="e">
        <f t="shared" si="5"/>
        <v>#DIV/0!</v>
      </c>
      <c r="N113" s="1" t="e">
        <f t="shared" si="6"/>
        <v>#DIV/0!</v>
      </c>
      <c r="O113" s="4" t="e">
        <f t="shared" si="7"/>
        <v>#DIV/0!</v>
      </c>
      <c r="P113" s="4" t="e">
        <f t="shared" si="8"/>
        <v>#DIV/0!</v>
      </c>
    </row>
    <row r="114" spans="1:16" hidden="1" x14ac:dyDescent="0.25">
      <c r="A114" s="1" t="s">
        <v>950</v>
      </c>
      <c r="B114" s="3" t="s">
        <v>1127</v>
      </c>
      <c r="C114" s="1" t="s">
        <v>932</v>
      </c>
      <c r="M114" s="1" t="e">
        <f t="shared" si="5"/>
        <v>#DIV/0!</v>
      </c>
      <c r="N114" s="1" t="e">
        <f t="shared" si="6"/>
        <v>#DIV/0!</v>
      </c>
      <c r="O114" s="4" t="e">
        <f t="shared" si="7"/>
        <v>#DIV/0!</v>
      </c>
      <c r="P114" s="4" t="e">
        <f t="shared" si="8"/>
        <v>#DIV/0!</v>
      </c>
    </row>
    <row r="115" spans="1:16" hidden="1" x14ac:dyDescent="0.25">
      <c r="A115" s="1" t="s">
        <v>950</v>
      </c>
      <c r="B115" s="3" t="s">
        <v>1163</v>
      </c>
      <c r="C115" s="1" t="s">
        <v>926</v>
      </c>
      <c r="M115" s="1" t="e">
        <f t="shared" si="5"/>
        <v>#DIV/0!</v>
      </c>
      <c r="N115" s="1" t="e">
        <f t="shared" si="6"/>
        <v>#DIV/0!</v>
      </c>
      <c r="O115" s="4" t="e">
        <f t="shared" si="7"/>
        <v>#DIV/0!</v>
      </c>
      <c r="P115" s="4" t="e">
        <f t="shared" si="8"/>
        <v>#DIV/0!</v>
      </c>
    </row>
    <row r="116" spans="1:16" hidden="1" x14ac:dyDescent="0.25">
      <c r="A116" s="1" t="s">
        <v>950</v>
      </c>
      <c r="B116" s="3" t="s">
        <v>1163</v>
      </c>
      <c r="C116" s="1" t="s">
        <v>930</v>
      </c>
      <c r="M116" s="1" t="e">
        <f t="shared" si="5"/>
        <v>#DIV/0!</v>
      </c>
      <c r="N116" s="1" t="e">
        <f t="shared" si="6"/>
        <v>#DIV/0!</v>
      </c>
      <c r="O116" s="4" t="e">
        <f t="shared" si="7"/>
        <v>#DIV/0!</v>
      </c>
      <c r="P116" s="4" t="e">
        <f t="shared" si="8"/>
        <v>#DIV/0!</v>
      </c>
    </row>
    <row r="117" spans="1:16" hidden="1" x14ac:dyDescent="0.25">
      <c r="A117" s="1" t="s">
        <v>950</v>
      </c>
      <c r="B117" s="3" t="s">
        <v>1163</v>
      </c>
      <c r="C117" s="1" t="s">
        <v>931</v>
      </c>
      <c r="M117" s="1" t="e">
        <f t="shared" si="5"/>
        <v>#DIV/0!</v>
      </c>
      <c r="N117" s="1" t="e">
        <f t="shared" si="6"/>
        <v>#DIV/0!</v>
      </c>
      <c r="O117" s="4" t="e">
        <f t="shared" si="7"/>
        <v>#DIV/0!</v>
      </c>
      <c r="P117" s="4" t="e">
        <f t="shared" si="8"/>
        <v>#DIV/0!</v>
      </c>
    </row>
    <row r="118" spans="1:16" hidden="1" x14ac:dyDescent="0.25">
      <c r="A118" s="1" t="s">
        <v>950</v>
      </c>
      <c r="B118" s="3" t="s">
        <v>1163</v>
      </c>
      <c r="C118" s="1" t="s">
        <v>932</v>
      </c>
      <c r="M118" s="1" t="e">
        <f t="shared" si="5"/>
        <v>#DIV/0!</v>
      </c>
      <c r="N118" s="1" t="e">
        <f t="shared" si="6"/>
        <v>#DIV/0!</v>
      </c>
      <c r="O118" s="4" t="e">
        <f t="shared" si="7"/>
        <v>#DIV/0!</v>
      </c>
      <c r="P118" s="4" t="e">
        <f t="shared" si="8"/>
        <v>#DIV/0!</v>
      </c>
    </row>
    <row r="119" spans="1:16" hidden="1" x14ac:dyDescent="0.25">
      <c r="A119" s="1" t="s">
        <v>950</v>
      </c>
      <c r="B119" s="3" t="s">
        <v>1164</v>
      </c>
      <c r="C119" s="1" t="s">
        <v>217</v>
      </c>
      <c r="M119" s="1" t="e">
        <f t="shared" si="5"/>
        <v>#DIV/0!</v>
      </c>
      <c r="N119" s="1" t="e">
        <f t="shared" si="6"/>
        <v>#DIV/0!</v>
      </c>
      <c r="O119" s="4" t="e">
        <f t="shared" si="7"/>
        <v>#DIV/0!</v>
      </c>
      <c r="P119" s="4" t="e">
        <f t="shared" si="8"/>
        <v>#DIV/0!</v>
      </c>
    </row>
    <row r="120" spans="1:16" hidden="1" x14ac:dyDescent="0.25">
      <c r="A120" s="1" t="s">
        <v>950</v>
      </c>
      <c r="B120" s="3" t="s">
        <v>1165</v>
      </c>
      <c r="C120" s="1" t="s">
        <v>635</v>
      </c>
      <c r="M120" s="1" t="e">
        <f t="shared" si="5"/>
        <v>#DIV/0!</v>
      </c>
      <c r="N120" s="1" t="e">
        <f t="shared" si="6"/>
        <v>#DIV/0!</v>
      </c>
      <c r="O120" s="4" t="e">
        <f t="shared" si="7"/>
        <v>#DIV/0!</v>
      </c>
      <c r="P120" s="4" t="e">
        <f t="shared" si="8"/>
        <v>#DIV/0!</v>
      </c>
    </row>
    <row r="121" spans="1:16" hidden="1" x14ac:dyDescent="0.25">
      <c r="A121" s="1" t="s">
        <v>950</v>
      </c>
      <c r="B121" s="3" t="s">
        <v>955</v>
      </c>
      <c r="C121" s="1" t="s">
        <v>929</v>
      </c>
      <c r="M121" s="1" t="e">
        <f t="shared" si="5"/>
        <v>#DIV/0!</v>
      </c>
      <c r="N121" s="1" t="e">
        <f t="shared" si="6"/>
        <v>#DIV/0!</v>
      </c>
      <c r="O121" s="4" t="e">
        <f t="shared" si="7"/>
        <v>#DIV/0!</v>
      </c>
      <c r="P121" s="4" t="e">
        <f t="shared" si="8"/>
        <v>#DIV/0!</v>
      </c>
    </row>
    <row r="122" spans="1:16" hidden="1" x14ac:dyDescent="0.25">
      <c r="A122" s="1" t="s">
        <v>950</v>
      </c>
      <c r="B122" s="3" t="s">
        <v>955</v>
      </c>
      <c r="C122" s="1" t="s">
        <v>926</v>
      </c>
      <c r="M122" s="1" t="e">
        <f t="shared" si="5"/>
        <v>#DIV/0!</v>
      </c>
      <c r="N122" s="1" t="e">
        <f t="shared" si="6"/>
        <v>#DIV/0!</v>
      </c>
      <c r="O122" s="4" t="e">
        <f t="shared" si="7"/>
        <v>#DIV/0!</v>
      </c>
      <c r="P122" s="4" t="e">
        <f t="shared" si="8"/>
        <v>#DIV/0!</v>
      </c>
    </row>
    <row r="123" spans="1:16" hidden="1" x14ac:dyDescent="0.25">
      <c r="A123" s="1" t="s">
        <v>950</v>
      </c>
      <c r="B123" s="3" t="s">
        <v>955</v>
      </c>
      <c r="C123" s="1" t="s">
        <v>930</v>
      </c>
      <c r="M123" s="1" t="e">
        <f t="shared" si="5"/>
        <v>#DIV/0!</v>
      </c>
      <c r="N123" s="1" t="e">
        <f t="shared" si="6"/>
        <v>#DIV/0!</v>
      </c>
      <c r="O123" s="4" t="e">
        <f t="shared" si="7"/>
        <v>#DIV/0!</v>
      </c>
      <c r="P123" s="4" t="e">
        <f t="shared" si="8"/>
        <v>#DIV/0!</v>
      </c>
    </row>
    <row r="124" spans="1:16" hidden="1" x14ac:dyDescent="0.25">
      <c r="A124" s="1" t="s">
        <v>950</v>
      </c>
      <c r="B124" s="3" t="s">
        <v>955</v>
      </c>
      <c r="C124" s="1" t="s">
        <v>931</v>
      </c>
      <c r="M124" s="1" t="e">
        <f t="shared" si="5"/>
        <v>#DIV/0!</v>
      </c>
      <c r="N124" s="1" t="e">
        <f t="shared" si="6"/>
        <v>#DIV/0!</v>
      </c>
      <c r="O124" s="4" t="e">
        <f t="shared" si="7"/>
        <v>#DIV/0!</v>
      </c>
      <c r="P124" s="4" t="e">
        <f t="shared" si="8"/>
        <v>#DIV/0!</v>
      </c>
    </row>
    <row r="125" spans="1:16" hidden="1" x14ac:dyDescent="0.25">
      <c r="A125" s="1" t="s">
        <v>950</v>
      </c>
      <c r="B125" s="3" t="s">
        <v>955</v>
      </c>
      <c r="C125" s="1" t="s">
        <v>932</v>
      </c>
      <c r="M125" s="1" t="e">
        <f t="shared" si="5"/>
        <v>#DIV/0!</v>
      </c>
      <c r="N125" s="1" t="e">
        <f t="shared" si="6"/>
        <v>#DIV/0!</v>
      </c>
      <c r="O125" s="4" t="e">
        <f t="shared" si="7"/>
        <v>#DIV/0!</v>
      </c>
      <c r="P125" s="4" t="e">
        <f t="shared" si="8"/>
        <v>#DIV/0!</v>
      </c>
    </row>
    <row r="126" spans="1:16" hidden="1" x14ac:dyDescent="0.25">
      <c r="A126" s="1" t="s">
        <v>956</v>
      </c>
      <c r="B126" s="3" t="s">
        <v>1166</v>
      </c>
      <c r="C126" s="1" t="s">
        <v>635</v>
      </c>
      <c r="M126" s="1" t="e">
        <f t="shared" si="5"/>
        <v>#DIV/0!</v>
      </c>
      <c r="N126" s="1" t="e">
        <f t="shared" si="6"/>
        <v>#DIV/0!</v>
      </c>
      <c r="O126" s="4" t="e">
        <f t="shared" si="7"/>
        <v>#DIV/0!</v>
      </c>
      <c r="P126" s="4" t="e">
        <f t="shared" si="8"/>
        <v>#DIV/0!</v>
      </c>
    </row>
    <row r="127" spans="1:16" hidden="1" x14ac:dyDescent="0.25">
      <c r="A127" s="1" t="s">
        <v>956</v>
      </c>
      <c r="B127" s="3" t="s">
        <v>957</v>
      </c>
      <c r="C127" s="1" t="s">
        <v>459</v>
      </c>
      <c r="M127" s="1" t="e">
        <f t="shared" si="5"/>
        <v>#DIV/0!</v>
      </c>
      <c r="N127" s="1" t="e">
        <f t="shared" si="6"/>
        <v>#DIV/0!</v>
      </c>
      <c r="O127" s="4" t="e">
        <f t="shared" si="7"/>
        <v>#DIV/0!</v>
      </c>
      <c r="P127" s="4" t="e">
        <f t="shared" si="8"/>
        <v>#DIV/0!</v>
      </c>
    </row>
    <row r="128" spans="1:16" hidden="1" x14ac:dyDescent="0.25">
      <c r="A128" s="1" t="s">
        <v>956</v>
      </c>
      <c r="B128" s="3" t="s">
        <v>957</v>
      </c>
      <c r="C128" s="1" t="s">
        <v>636</v>
      </c>
      <c r="M128" s="1" t="e">
        <f t="shared" si="5"/>
        <v>#DIV/0!</v>
      </c>
      <c r="N128" s="1" t="e">
        <f t="shared" si="6"/>
        <v>#DIV/0!</v>
      </c>
      <c r="O128" s="4" t="e">
        <f t="shared" si="7"/>
        <v>#DIV/0!</v>
      </c>
      <c r="P128" s="4" t="e">
        <f t="shared" si="8"/>
        <v>#DIV/0!</v>
      </c>
    </row>
    <row r="129" spans="1:16" hidden="1" x14ac:dyDescent="0.25">
      <c r="A129" s="1" t="s">
        <v>956</v>
      </c>
      <c r="B129" s="3" t="s">
        <v>957</v>
      </c>
      <c r="C129" s="1" t="s">
        <v>929</v>
      </c>
      <c r="M129" s="1" t="e">
        <f t="shared" si="5"/>
        <v>#DIV/0!</v>
      </c>
      <c r="N129" s="1" t="e">
        <f t="shared" si="6"/>
        <v>#DIV/0!</v>
      </c>
      <c r="O129" s="4" t="e">
        <f t="shared" si="7"/>
        <v>#DIV/0!</v>
      </c>
      <c r="P129" s="4" t="e">
        <f t="shared" si="8"/>
        <v>#DIV/0!</v>
      </c>
    </row>
    <row r="130" spans="1:16" hidden="1" x14ac:dyDescent="0.25">
      <c r="A130" s="1" t="s">
        <v>956</v>
      </c>
      <c r="B130" s="3" t="s">
        <v>957</v>
      </c>
      <c r="C130" s="1" t="s">
        <v>926</v>
      </c>
      <c r="M130" s="1" t="e">
        <f t="shared" si="5"/>
        <v>#DIV/0!</v>
      </c>
      <c r="N130" s="1" t="e">
        <f t="shared" si="6"/>
        <v>#DIV/0!</v>
      </c>
      <c r="O130" s="4" t="e">
        <f t="shared" si="7"/>
        <v>#DIV/0!</v>
      </c>
      <c r="P130" s="4" t="e">
        <f t="shared" si="8"/>
        <v>#DIV/0!</v>
      </c>
    </row>
    <row r="131" spans="1:16" hidden="1" x14ac:dyDescent="0.25">
      <c r="A131" s="1" t="s">
        <v>956</v>
      </c>
      <c r="B131" s="3" t="s">
        <v>957</v>
      </c>
      <c r="C131" s="1" t="s">
        <v>930</v>
      </c>
      <c r="M131" s="1" t="e">
        <f t="shared" ref="M131:M194" si="9">AVERAGE(D131, E131,F131,G131,H131,I131,J131,K131,L131)</f>
        <v>#DIV/0!</v>
      </c>
      <c r="N131" s="1" t="e">
        <f t="shared" si="6"/>
        <v>#DIV/0!</v>
      </c>
      <c r="O131" s="4" t="e">
        <f t="shared" si="7"/>
        <v>#DIV/0!</v>
      </c>
      <c r="P131" s="4" t="e">
        <f t="shared" si="8"/>
        <v>#DIV/0!</v>
      </c>
    </row>
    <row r="132" spans="1:16" hidden="1" x14ac:dyDescent="0.25">
      <c r="A132" s="1" t="s">
        <v>956</v>
      </c>
      <c r="B132" s="3" t="s">
        <v>957</v>
      </c>
      <c r="C132" s="1" t="s">
        <v>931</v>
      </c>
      <c r="M132" s="1" t="e">
        <f t="shared" si="9"/>
        <v>#DIV/0!</v>
      </c>
      <c r="N132" s="1" t="e">
        <f t="shared" si="6"/>
        <v>#DIV/0!</v>
      </c>
      <c r="O132" s="4" t="e">
        <f t="shared" si="7"/>
        <v>#DIV/0!</v>
      </c>
      <c r="P132" s="4" t="e">
        <f t="shared" si="8"/>
        <v>#DIV/0!</v>
      </c>
    </row>
    <row r="133" spans="1:16" hidden="1" x14ac:dyDescent="0.25">
      <c r="A133" s="1" t="s">
        <v>956</v>
      </c>
      <c r="B133" s="3" t="s">
        <v>957</v>
      </c>
      <c r="C133" s="1" t="s">
        <v>932</v>
      </c>
      <c r="M133" s="1" t="e">
        <f t="shared" si="9"/>
        <v>#DIV/0!</v>
      </c>
      <c r="N133" s="1" t="e">
        <f t="shared" si="6"/>
        <v>#DIV/0!</v>
      </c>
      <c r="O133" s="4" t="e">
        <f t="shared" si="7"/>
        <v>#DIV/0!</v>
      </c>
      <c r="P133" s="4" t="e">
        <f t="shared" si="8"/>
        <v>#DIV/0!</v>
      </c>
    </row>
    <row r="134" spans="1:16" hidden="1" x14ac:dyDescent="0.25">
      <c r="A134" s="1" t="s">
        <v>956</v>
      </c>
      <c r="B134" s="3" t="s">
        <v>1167</v>
      </c>
      <c r="C134" s="1" t="s">
        <v>217</v>
      </c>
      <c r="M134" s="1" t="e">
        <f t="shared" si="9"/>
        <v>#DIV/0!</v>
      </c>
      <c r="N134" s="1" t="e">
        <f t="shared" si="6"/>
        <v>#DIV/0!</v>
      </c>
      <c r="O134" s="4" t="e">
        <f t="shared" si="7"/>
        <v>#DIV/0!</v>
      </c>
      <c r="P134" s="4" t="e">
        <f t="shared" si="8"/>
        <v>#DIV/0!</v>
      </c>
    </row>
    <row r="135" spans="1:16" hidden="1" x14ac:dyDescent="0.25">
      <c r="A135" s="1" t="s">
        <v>956</v>
      </c>
      <c r="B135" s="3" t="s">
        <v>1168</v>
      </c>
      <c r="C135" s="1" t="s">
        <v>635</v>
      </c>
      <c r="M135" s="1" t="e">
        <f t="shared" si="9"/>
        <v>#DIV/0!</v>
      </c>
      <c r="N135" s="1" t="e">
        <f t="shared" si="6"/>
        <v>#DIV/0!</v>
      </c>
      <c r="O135" s="4" t="e">
        <f t="shared" si="7"/>
        <v>#DIV/0!</v>
      </c>
      <c r="P135" s="4" t="e">
        <f t="shared" si="8"/>
        <v>#DIV/0!</v>
      </c>
    </row>
    <row r="136" spans="1:16" hidden="1" x14ac:dyDescent="0.25">
      <c r="A136" s="1" t="s">
        <v>956</v>
      </c>
      <c r="B136" s="3" t="s">
        <v>1169</v>
      </c>
      <c r="C136" s="1" t="s">
        <v>459</v>
      </c>
      <c r="M136" s="1" t="e">
        <f t="shared" si="9"/>
        <v>#DIV/0!</v>
      </c>
      <c r="N136" s="1" t="e">
        <f t="shared" si="6"/>
        <v>#DIV/0!</v>
      </c>
      <c r="O136" s="4" t="e">
        <f t="shared" ref="O136:O199" si="10">MROUND(N136,0.05)</f>
        <v>#DIV/0!</v>
      </c>
      <c r="P136" s="4" t="e">
        <f t="shared" si="8"/>
        <v>#DIV/0!</v>
      </c>
    </row>
    <row r="137" spans="1:16" hidden="1" x14ac:dyDescent="0.25">
      <c r="A137" s="1" t="s">
        <v>956</v>
      </c>
      <c r="B137" s="3" t="s">
        <v>1169</v>
      </c>
      <c r="C137" s="1" t="s">
        <v>636</v>
      </c>
      <c r="M137" s="1" t="e">
        <f t="shared" si="9"/>
        <v>#DIV/0!</v>
      </c>
      <c r="N137" s="1" t="e">
        <f t="shared" si="6"/>
        <v>#DIV/0!</v>
      </c>
      <c r="O137" s="4" t="e">
        <f t="shared" si="10"/>
        <v>#DIV/0!</v>
      </c>
      <c r="P137" s="4" t="e">
        <f t="shared" si="8"/>
        <v>#DIV/0!</v>
      </c>
    </row>
    <row r="138" spans="1:16" hidden="1" x14ac:dyDescent="0.25">
      <c r="A138" s="1" t="s">
        <v>956</v>
      </c>
      <c r="B138" s="3" t="s">
        <v>1170</v>
      </c>
      <c r="C138" s="1" t="s">
        <v>217</v>
      </c>
      <c r="M138" s="1" t="e">
        <f t="shared" si="9"/>
        <v>#DIV/0!</v>
      </c>
      <c r="N138" s="1" t="e">
        <f t="shared" ref="N138:N203" si="11">M138*1.63</f>
        <v>#DIV/0!</v>
      </c>
      <c r="O138" s="4" t="e">
        <f t="shared" si="10"/>
        <v>#DIV/0!</v>
      </c>
      <c r="P138" s="4" t="e">
        <f t="shared" si="8"/>
        <v>#DIV/0!</v>
      </c>
    </row>
    <row r="139" spans="1:16" hidden="1" x14ac:dyDescent="0.25">
      <c r="A139" s="1" t="s">
        <v>956</v>
      </c>
      <c r="B139" s="3" t="s">
        <v>1171</v>
      </c>
      <c r="C139" s="1" t="s">
        <v>44</v>
      </c>
      <c r="M139" s="1" t="e">
        <f t="shared" si="9"/>
        <v>#DIV/0!</v>
      </c>
      <c r="N139" s="1" t="e">
        <f t="shared" si="11"/>
        <v>#DIV/0!</v>
      </c>
      <c r="O139" s="4" t="e">
        <f t="shared" si="10"/>
        <v>#DIV/0!</v>
      </c>
      <c r="P139" s="4" t="e">
        <f t="shared" si="8"/>
        <v>#DIV/0!</v>
      </c>
    </row>
    <row r="140" spans="1:16" hidden="1" x14ac:dyDescent="0.25">
      <c r="A140" s="1" t="s">
        <v>956</v>
      </c>
      <c r="B140" s="3" t="s">
        <v>1172</v>
      </c>
      <c r="C140" s="1" t="s">
        <v>44</v>
      </c>
      <c r="M140" s="1" t="e">
        <f t="shared" si="9"/>
        <v>#DIV/0!</v>
      </c>
      <c r="N140" s="1" t="e">
        <f t="shared" si="11"/>
        <v>#DIV/0!</v>
      </c>
      <c r="O140" s="4" t="e">
        <f t="shared" si="10"/>
        <v>#DIV/0!</v>
      </c>
      <c r="P140" s="4" t="e">
        <f t="shared" si="8"/>
        <v>#DIV/0!</v>
      </c>
    </row>
    <row r="141" spans="1:16" hidden="1" x14ac:dyDescent="0.25">
      <c r="A141" s="1" t="s">
        <v>956</v>
      </c>
      <c r="B141" s="3" t="s">
        <v>1173</v>
      </c>
      <c r="C141" s="1" t="s">
        <v>635</v>
      </c>
      <c r="M141" s="1" t="e">
        <f t="shared" si="9"/>
        <v>#DIV/0!</v>
      </c>
      <c r="N141" s="1" t="e">
        <f t="shared" si="11"/>
        <v>#DIV/0!</v>
      </c>
      <c r="O141" s="4" t="e">
        <f t="shared" si="10"/>
        <v>#DIV/0!</v>
      </c>
      <c r="P141" s="4" t="e">
        <f t="shared" si="8"/>
        <v>#DIV/0!</v>
      </c>
    </row>
    <row r="142" spans="1:16" hidden="1" x14ac:dyDescent="0.25">
      <c r="A142" s="1" t="s">
        <v>956</v>
      </c>
      <c r="B142" s="3" t="s">
        <v>1174</v>
      </c>
      <c r="C142" s="1" t="s">
        <v>217</v>
      </c>
      <c r="M142" s="1" t="e">
        <f t="shared" si="9"/>
        <v>#DIV/0!</v>
      </c>
      <c r="N142" s="1" t="e">
        <f t="shared" si="11"/>
        <v>#DIV/0!</v>
      </c>
      <c r="O142" s="4" t="e">
        <f t="shared" si="10"/>
        <v>#DIV/0!</v>
      </c>
      <c r="P142" s="4" t="e">
        <f t="shared" si="8"/>
        <v>#DIV/0!</v>
      </c>
    </row>
    <row r="143" spans="1:16" hidden="1" x14ac:dyDescent="0.25">
      <c r="A143" s="1" t="s">
        <v>956</v>
      </c>
      <c r="B143" s="3" t="s">
        <v>1175</v>
      </c>
      <c r="C143" s="1" t="s">
        <v>635</v>
      </c>
      <c r="M143" s="1" t="e">
        <f t="shared" si="9"/>
        <v>#DIV/0!</v>
      </c>
      <c r="N143" s="1" t="e">
        <f t="shared" si="11"/>
        <v>#DIV/0!</v>
      </c>
      <c r="O143" s="4" t="e">
        <f t="shared" si="10"/>
        <v>#DIV/0!</v>
      </c>
      <c r="P143" s="4" t="e">
        <f t="shared" ref="P143:P206" si="12">M143*1.3</f>
        <v>#DIV/0!</v>
      </c>
    </row>
    <row r="144" spans="1:16" hidden="1" x14ac:dyDescent="0.25">
      <c r="A144" s="1" t="s">
        <v>956</v>
      </c>
      <c r="B144" s="3" t="s">
        <v>1157</v>
      </c>
      <c r="C144" s="1" t="s">
        <v>635</v>
      </c>
      <c r="M144" s="1" t="e">
        <f t="shared" si="9"/>
        <v>#DIV/0!</v>
      </c>
      <c r="N144" s="1" t="e">
        <f t="shared" si="11"/>
        <v>#DIV/0!</v>
      </c>
      <c r="O144" s="4" t="e">
        <f t="shared" si="10"/>
        <v>#DIV/0!</v>
      </c>
      <c r="P144" s="4" t="e">
        <f t="shared" si="12"/>
        <v>#DIV/0!</v>
      </c>
    </row>
    <row r="145" spans="1:16" hidden="1" x14ac:dyDescent="0.25">
      <c r="A145" s="1" t="s">
        <v>956</v>
      </c>
      <c r="B145" s="3" t="s">
        <v>1157</v>
      </c>
      <c r="C145" s="1" t="s">
        <v>640</v>
      </c>
      <c r="M145" s="1" t="e">
        <f t="shared" si="9"/>
        <v>#DIV/0!</v>
      </c>
      <c r="N145" s="1" t="e">
        <f t="shared" si="11"/>
        <v>#DIV/0!</v>
      </c>
      <c r="O145" s="4" t="e">
        <f t="shared" si="10"/>
        <v>#DIV/0!</v>
      </c>
      <c r="P145" s="4" t="e">
        <f t="shared" si="12"/>
        <v>#DIV/0!</v>
      </c>
    </row>
    <row r="146" spans="1:16" x14ac:dyDescent="0.25">
      <c r="A146" s="1" t="s">
        <v>958</v>
      </c>
      <c r="B146" s="3" t="s">
        <v>1176</v>
      </c>
      <c r="C146" s="1" t="s">
        <v>44</v>
      </c>
      <c r="E146" s="1">
        <v>18</v>
      </c>
      <c r="M146" s="1">
        <f t="shared" si="9"/>
        <v>18</v>
      </c>
      <c r="N146" s="1">
        <f t="shared" si="11"/>
        <v>29.339999999999996</v>
      </c>
      <c r="O146" s="4">
        <v>24</v>
      </c>
      <c r="P146" s="4">
        <f t="shared" si="12"/>
        <v>23.400000000000002</v>
      </c>
    </row>
    <row r="147" spans="1:16" x14ac:dyDescent="0.25">
      <c r="A147" s="1" t="s">
        <v>958</v>
      </c>
      <c r="B147" s="3" t="s">
        <v>1176</v>
      </c>
      <c r="C147" s="1" t="s">
        <v>459</v>
      </c>
      <c r="E147" s="1">
        <v>26</v>
      </c>
      <c r="M147" s="1">
        <f t="shared" si="9"/>
        <v>26</v>
      </c>
      <c r="N147" s="1">
        <f t="shared" si="11"/>
        <v>42.379999999999995</v>
      </c>
      <c r="O147" s="4">
        <f t="shared" si="10"/>
        <v>42.400000000000006</v>
      </c>
      <c r="P147" s="4">
        <f t="shared" si="12"/>
        <v>33.800000000000004</v>
      </c>
    </row>
    <row r="148" spans="1:16" hidden="1" x14ac:dyDescent="0.25">
      <c r="A148" s="1" t="s">
        <v>958</v>
      </c>
      <c r="B148" s="3" t="s">
        <v>959</v>
      </c>
      <c r="C148" s="1" t="s">
        <v>44</v>
      </c>
      <c r="M148" s="1" t="e">
        <f t="shared" si="9"/>
        <v>#DIV/0!</v>
      </c>
      <c r="N148" s="1" t="e">
        <f t="shared" si="11"/>
        <v>#DIV/0!</v>
      </c>
      <c r="O148" s="4" t="e">
        <f t="shared" si="10"/>
        <v>#DIV/0!</v>
      </c>
      <c r="P148" s="4" t="e">
        <f t="shared" si="12"/>
        <v>#DIV/0!</v>
      </c>
    </row>
    <row r="149" spans="1:16" x14ac:dyDescent="0.25">
      <c r="A149" s="1" t="s">
        <v>958</v>
      </c>
      <c r="B149" s="3" t="s">
        <v>959</v>
      </c>
      <c r="C149" s="1" t="s">
        <v>459</v>
      </c>
      <c r="E149" s="1">
        <v>26</v>
      </c>
      <c r="M149" s="1">
        <f t="shared" si="9"/>
        <v>26</v>
      </c>
      <c r="N149" s="1">
        <f t="shared" si="11"/>
        <v>42.379999999999995</v>
      </c>
      <c r="O149" s="4">
        <f t="shared" si="10"/>
        <v>42.400000000000006</v>
      </c>
      <c r="P149" s="4">
        <f t="shared" si="12"/>
        <v>33.800000000000004</v>
      </c>
    </row>
    <row r="150" spans="1:16" hidden="1" x14ac:dyDescent="0.25">
      <c r="A150" s="1" t="s">
        <v>958</v>
      </c>
      <c r="B150" s="3" t="s">
        <v>1177</v>
      </c>
      <c r="C150" s="1" t="s">
        <v>459</v>
      </c>
      <c r="M150" s="1" t="e">
        <f t="shared" si="9"/>
        <v>#DIV/0!</v>
      </c>
      <c r="N150" s="1" t="e">
        <f t="shared" si="11"/>
        <v>#DIV/0!</v>
      </c>
      <c r="O150" s="4" t="e">
        <f t="shared" si="10"/>
        <v>#DIV/0!</v>
      </c>
      <c r="P150" s="4" t="e">
        <f t="shared" si="12"/>
        <v>#DIV/0!</v>
      </c>
    </row>
    <row r="151" spans="1:16" hidden="1" x14ac:dyDescent="0.25">
      <c r="A151" s="1" t="s">
        <v>958</v>
      </c>
      <c r="B151" s="3" t="s">
        <v>1178</v>
      </c>
      <c r="C151" s="1" t="s">
        <v>636</v>
      </c>
      <c r="M151" s="1" t="e">
        <f t="shared" si="9"/>
        <v>#DIV/0!</v>
      </c>
      <c r="N151" s="1" t="e">
        <f t="shared" si="11"/>
        <v>#DIV/0!</v>
      </c>
      <c r="O151" s="4" t="e">
        <f t="shared" si="10"/>
        <v>#DIV/0!</v>
      </c>
      <c r="P151" s="4" t="e">
        <f t="shared" si="12"/>
        <v>#DIV/0!</v>
      </c>
    </row>
    <row r="152" spans="1:16" hidden="1" x14ac:dyDescent="0.25">
      <c r="A152" s="1" t="s">
        <v>958</v>
      </c>
      <c r="B152" s="3" t="s">
        <v>1179</v>
      </c>
      <c r="C152" s="1" t="s">
        <v>640</v>
      </c>
      <c r="M152" s="1" t="e">
        <f t="shared" si="9"/>
        <v>#DIV/0!</v>
      </c>
      <c r="N152" s="1" t="e">
        <f t="shared" si="11"/>
        <v>#DIV/0!</v>
      </c>
      <c r="O152" s="4" t="e">
        <f t="shared" si="10"/>
        <v>#DIV/0!</v>
      </c>
      <c r="P152" s="4" t="e">
        <f t="shared" si="12"/>
        <v>#DIV/0!</v>
      </c>
    </row>
    <row r="153" spans="1:16" hidden="1" x14ac:dyDescent="0.25">
      <c r="A153" s="1" t="s">
        <v>958</v>
      </c>
      <c r="B153" s="3" t="s">
        <v>1177</v>
      </c>
      <c r="C153" s="1" t="s">
        <v>960</v>
      </c>
      <c r="M153" s="1" t="e">
        <f t="shared" si="9"/>
        <v>#DIV/0!</v>
      </c>
      <c r="N153" s="1" t="e">
        <f t="shared" si="11"/>
        <v>#DIV/0!</v>
      </c>
      <c r="O153" s="4" t="e">
        <f t="shared" si="10"/>
        <v>#DIV/0!</v>
      </c>
      <c r="P153" s="4" t="e">
        <f t="shared" si="12"/>
        <v>#DIV/0!</v>
      </c>
    </row>
    <row r="154" spans="1:16" x14ac:dyDescent="0.25">
      <c r="A154" s="1" t="s">
        <v>958</v>
      </c>
      <c r="B154" s="3" t="s">
        <v>1180</v>
      </c>
      <c r="C154" s="1" t="s">
        <v>44</v>
      </c>
      <c r="E154" s="1">
        <v>18</v>
      </c>
      <c r="M154" s="1">
        <f t="shared" si="9"/>
        <v>18</v>
      </c>
      <c r="N154" s="1">
        <f t="shared" si="11"/>
        <v>29.339999999999996</v>
      </c>
      <c r="O154" s="4">
        <v>26</v>
      </c>
      <c r="P154" s="4">
        <f t="shared" si="12"/>
        <v>23.400000000000002</v>
      </c>
    </row>
    <row r="155" spans="1:16" x14ac:dyDescent="0.25">
      <c r="A155" s="1" t="s">
        <v>958</v>
      </c>
      <c r="B155" s="3" t="s">
        <v>1180</v>
      </c>
      <c r="C155" s="1" t="s">
        <v>459</v>
      </c>
      <c r="E155" s="1">
        <v>26</v>
      </c>
      <c r="M155" s="1">
        <f t="shared" si="9"/>
        <v>26</v>
      </c>
      <c r="N155" s="1">
        <f t="shared" si="11"/>
        <v>42.379999999999995</v>
      </c>
      <c r="O155" s="4">
        <f t="shared" si="10"/>
        <v>42.400000000000006</v>
      </c>
      <c r="P155" s="4">
        <f t="shared" si="12"/>
        <v>33.800000000000004</v>
      </c>
    </row>
    <row r="156" spans="1:16" hidden="1" x14ac:dyDescent="0.25">
      <c r="A156" s="1" t="s">
        <v>958</v>
      </c>
      <c r="B156" s="3" t="s">
        <v>1181</v>
      </c>
      <c r="C156" s="1" t="s">
        <v>44</v>
      </c>
      <c r="M156" s="1" t="e">
        <f t="shared" si="9"/>
        <v>#DIV/0!</v>
      </c>
      <c r="N156" s="1" t="e">
        <f t="shared" si="11"/>
        <v>#DIV/0!</v>
      </c>
      <c r="O156" s="4" t="e">
        <f t="shared" si="10"/>
        <v>#DIV/0!</v>
      </c>
      <c r="P156" s="4" t="e">
        <f t="shared" si="12"/>
        <v>#DIV/0!</v>
      </c>
    </row>
    <row r="157" spans="1:16" hidden="1" x14ac:dyDescent="0.25">
      <c r="A157" s="1" t="s">
        <v>958</v>
      </c>
      <c r="B157" s="3" t="s">
        <v>1181</v>
      </c>
      <c r="C157" s="1" t="s">
        <v>459</v>
      </c>
      <c r="M157" s="1" t="e">
        <f t="shared" si="9"/>
        <v>#DIV/0!</v>
      </c>
      <c r="N157" s="1" t="e">
        <f t="shared" si="11"/>
        <v>#DIV/0!</v>
      </c>
      <c r="O157" s="4" t="e">
        <f t="shared" si="10"/>
        <v>#DIV/0!</v>
      </c>
      <c r="P157" s="4" t="e">
        <f t="shared" si="12"/>
        <v>#DIV/0!</v>
      </c>
    </row>
    <row r="158" spans="1:16" x14ac:dyDescent="0.25">
      <c r="A158" s="1" t="s">
        <v>958</v>
      </c>
      <c r="B158" s="3" t="s">
        <v>961</v>
      </c>
      <c r="C158" s="1" t="s">
        <v>44</v>
      </c>
      <c r="E158" s="1">
        <v>18</v>
      </c>
      <c r="M158" s="1">
        <f t="shared" si="9"/>
        <v>18</v>
      </c>
      <c r="N158" s="1">
        <f t="shared" si="11"/>
        <v>29.339999999999996</v>
      </c>
      <c r="O158" s="4">
        <v>26</v>
      </c>
      <c r="P158" s="4">
        <f t="shared" si="12"/>
        <v>23.400000000000002</v>
      </c>
    </row>
    <row r="159" spans="1:16" x14ac:dyDescent="0.25">
      <c r="A159" s="1" t="s">
        <v>958</v>
      </c>
      <c r="B159" s="3" t="s">
        <v>961</v>
      </c>
      <c r="C159" s="1" t="s">
        <v>459</v>
      </c>
      <c r="E159" s="1">
        <v>26</v>
      </c>
      <c r="M159" s="1">
        <f t="shared" si="9"/>
        <v>26</v>
      </c>
      <c r="N159" s="1">
        <f t="shared" si="11"/>
        <v>42.379999999999995</v>
      </c>
      <c r="O159" s="4">
        <f t="shared" si="10"/>
        <v>42.400000000000006</v>
      </c>
      <c r="P159" s="4">
        <f t="shared" si="12"/>
        <v>33.800000000000004</v>
      </c>
    </row>
    <row r="160" spans="1:16" x14ac:dyDescent="0.25">
      <c r="A160" s="1" t="s">
        <v>958</v>
      </c>
      <c r="B160" s="3" t="s">
        <v>1182</v>
      </c>
      <c r="C160" s="1" t="s">
        <v>44</v>
      </c>
      <c r="E160" s="1">
        <v>19</v>
      </c>
      <c r="M160" s="1">
        <f t="shared" si="9"/>
        <v>19</v>
      </c>
      <c r="N160" s="1">
        <f t="shared" si="11"/>
        <v>30.97</v>
      </c>
      <c r="O160" s="4">
        <v>26</v>
      </c>
      <c r="P160" s="4">
        <f t="shared" si="12"/>
        <v>24.7</v>
      </c>
    </row>
    <row r="161" spans="1:16" x14ac:dyDescent="0.25">
      <c r="A161" s="1" t="s">
        <v>958</v>
      </c>
      <c r="B161" s="3" t="s">
        <v>1182</v>
      </c>
      <c r="C161" s="1" t="s">
        <v>459</v>
      </c>
      <c r="E161" s="1">
        <v>27</v>
      </c>
      <c r="M161" s="1">
        <f t="shared" si="9"/>
        <v>27</v>
      </c>
      <c r="N161" s="1">
        <f t="shared" si="11"/>
        <v>44.01</v>
      </c>
      <c r="O161" s="4">
        <f t="shared" si="10"/>
        <v>44</v>
      </c>
      <c r="P161" s="4">
        <f t="shared" si="12"/>
        <v>35.1</v>
      </c>
    </row>
    <row r="162" spans="1:16" hidden="1" x14ac:dyDescent="0.25">
      <c r="A162" s="1" t="s">
        <v>958</v>
      </c>
      <c r="B162" s="3" t="s">
        <v>1183</v>
      </c>
      <c r="C162" s="1" t="s">
        <v>459</v>
      </c>
      <c r="M162" s="1" t="e">
        <f t="shared" si="9"/>
        <v>#DIV/0!</v>
      </c>
      <c r="N162" s="1" t="e">
        <f t="shared" si="11"/>
        <v>#DIV/0!</v>
      </c>
      <c r="O162" s="4" t="e">
        <f t="shared" si="10"/>
        <v>#DIV/0!</v>
      </c>
      <c r="P162" s="4" t="e">
        <f t="shared" si="12"/>
        <v>#DIV/0!</v>
      </c>
    </row>
    <row r="163" spans="1:16" x14ac:dyDescent="0.25">
      <c r="A163" s="1" t="s">
        <v>962</v>
      </c>
      <c r="B163" s="3" t="s">
        <v>963</v>
      </c>
      <c r="C163" s="1" t="s">
        <v>44</v>
      </c>
      <c r="E163" s="1">
        <v>18</v>
      </c>
      <c r="M163" s="1">
        <f t="shared" si="9"/>
        <v>18</v>
      </c>
      <c r="N163" s="1">
        <f t="shared" si="11"/>
        <v>29.339999999999996</v>
      </c>
      <c r="O163" s="4">
        <v>26</v>
      </c>
      <c r="P163" s="4">
        <f t="shared" si="12"/>
        <v>23.400000000000002</v>
      </c>
    </row>
    <row r="164" spans="1:16" hidden="1" x14ac:dyDescent="0.25">
      <c r="A164" s="1" t="s">
        <v>958</v>
      </c>
      <c r="B164" s="3" t="s">
        <v>963</v>
      </c>
      <c r="C164" s="1" t="s">
        <v>459</v>
      </c>
      <c r="M164" s="1" t="e">
        <f t="shared" si="9"/>
        <v>#DIV/0!</v>
      </c>
      <c r="N164" s="1" t="e">
        <f t="shared" si="11"/>
        <v>#DIV/0!</v>
      </c>
      <c r="O164" s="4" t="e">
        <f t="shared" si="10"/>
        <v>#DIV/0!</v>
      </c>
      <c r="P164" s="4" t="e">
        <f t="shared" si="12"/>
        <v>#DIV/0!</v>
      </c>
    </row>
    <row r="165" spans="1:16" hidden="1" x14ac:dyDescent="0.25">
      <c r="A165" s="1" t="s">
        <v>958</v>
      </c>
      <c r="B165" s="3" t="s">
        <v>964</v>
      </c>
      <c r="C165" s="1" t="s">
        <v>44</v>
      </c>
      <c r="M165" s="1" t="e">
        <f t="shared" si="9"/>
        <v>#DIV/0!</v>
      </c>
      <c r="N165" s="1" t="e">
        <f t="shared" si="11"/>
        <v>#DIV/0!</v>
      </c>
      <c r="O165" s="4" t="e">
        <f t="shared" si="10"/>
        <v>#DIV/0!</v>
      </c>
      <c r="P165" s="4" t="e">
        <f t="shared" si="12"/>
        <v>#DIV/0!</v>
      </c>
    </row>
    <row r="166" spans="1:16" x14ac:dyDescent="0.25">
      <c r="A166" s="1" t="s">
        <v>958</v>
      </c>
      <c r="B166" s="3" t="s">
        <v>964</v>
      </c>
      <c r="C166" s="1" t="s">
        <v>459</v>
      </c>
      <c r="E166" s="1">
        <v>26</v>
      </c>
      <c r="M166" s="1">
        <f t="shared" si="9"/>
        <v>26</v>
      </c>
      <c r="N166" s="1">
        <f t="shared" si="11"/>
        <v>42.379999999999995</v>
      </c>
      <c r="O166" s="4">
        <f t="shared" si="10"/>
        <v>42.400000000000006</v>
      </c>
      <c r="P166" s="4">
        <f t="shared" si="12"/>
        <v>33.800000000000004</v>
      </c>
    </row>
    <row r="167" spans="1:16" x14ac:dyDescent="0.25">
      <c r="A167" s="1" t="s">
        <v>958</v>
      </c>
      <c r="B167" s="3" t="s">
        <v>1184</v>
      </c>
      <c r="C167" s="1" t="s">
        <v>459</v>
      </c>
      <c r="E167" s="1">
        <v>26</v>
      </c>
      <c r="M167" s="1">
        <f t="shared" si="9"/>
        <v>26</v>
      </c>
      <c r="N167" s="1">
        <f t="shared" si="11"/>
        <v>42.379999999999995</v>
      </c>
      <c r="O167" s="4">
        <f t="shared" si="10"/>
        <v>42.400000000000006</v>
      </c>
      <c r="P167" s="4">
        <f t="shared" si="12"/>
        <v>33.800000000000004</v>
      </c>
    </row>
    <row r="168" spans="1:16" x14ac:dyDescent="0.25">
      <c r="A168" s="1" t="s">
        <v>958</v>
      </c>
      <c r="B168" s="3" t="s">
        <v>1185</v>
      </c>
      <c r="C168" s="1" t="s">
        <v>44</v>
      </c>
      <c r="E168" s="1">
        <v>18</v>
      </c>
      <c r="M168" s="1">
        <f t="shared" si="9"/>
        <v>18</v>
      </c>
      <c r="N168" s="1">
        <f t="shared" si="11"/>
        <v>29.339999999999996</v>
      </c>
      <c r="O168" s="4">
        <v>26</v>
      </c>
      <c r="P168" s="4">
        <f t="shared" si="12"/>
        <v>23.400000000000002</v>
      </c>
    </row>
    <row r="169" spans="1:16" x14ac:dyDescent="0.25">
      <c r="A169" s="1" t="s">
        <v>958</v>
      </c>
      <c r="B169" s="3" t="s">
        <v>1185</v>
      </c>
      <c r="C169" s="1" t="s">
        <v>459</v>
      </c>
      <c r="E169" s="1">
        <v>26</v>
      </c>
      <c r="M169" s="1">
        <f t="shared" si="9"/>
        <v>26</v>
      </c>
      <c r="N169" s="1">
        <f t="shared" si="11"/>
        <v>42.379999999999995</v>
      </c>
      <c r="O169" s="4">
        <f t="shared" si="10"/>
        <v>42.400000000000006</v>
      </c>
      <c r="P169" s="4">
        <f t="shared" si="12"/>
        <v>33.800000000000004</v>
      </c>
    </row>
    <row r="170" spans="1:16" hidden="1" x14ac:dyDescent="0.25">
      <c r="A170" s="1" t="s">
        <v>958</v>
      </c>
      <c r="B170" s="3" t="s">
        <v>1186</v>
      </c>
      <c r="C170" s="1" t="s">
        <v>10</v>
      </c>
      <c r="M170" s="1" t="e">
        <f t="shared" si="9"/>
        <v>#DIV/0!</v>
      </c>
      <c r="N170" s="1" t="e">
        <f>M170*1.63</f>
        <v>#DIV/0!</v>
      </c>
      <c r="O170" s="4" t="e">
        <f t="shared" si="10"/>
        <v>#DIV/0!</v>
      </c>
      <c r="P170" s="4" t="e">
        <f t="shared" si="12"/>
        <v>#DIV/0!</v>
      </c>
    </row>
    <row r="171" spans="1:16" hidden="1" x14ac:dyDescent="0.25">
      <c r="A171" s="1" t="s">
        <v>958</v>
      </c>
      <c r="B171" s="3" t="s">
        <v>1186</v>
      </c>
      <c r="C171" s="1" t="s">
        <v>44</v>
      </c>
      <c r="M171" s="1" t="e">
        <f t="shared" si="9"/>
        <v>#DIV/0!</v>
      </c>
      <c r="N171" s="1" t="e">
        <f t="shared" si="11"/>
        <v>#DIV/0!</v>
      </c>
      <c r="O171" s="4" t="e">
        <f t="shared" si="10"/>
        <v>#DIV/0!</v>
      </c>
      <c r="P171" s="4" t="e">
        <f t="shared" si="12"/>
        <v>#DIV/0!</v>
      </c>
    </row>
    <row r="172" spans="1:16" hidden="1" x14ac:dyDescent="0.25">
      <c r="A172" s="1" t="s">
        <v>958</v>
      </c>
      <c r="B172" s="3" t="s">
        <v>1186</v>
      </c>
      <c r="C172" s="1" t="s">
        <v>459</v>
      </c>
      <c r="M172" s="1" t="e">
        <f t="shared" si="9"/>
        <v>#DIV/0!</v>
      </c>
      <c r="N172" s="1" t="e">
        <f t="shared" si="11"/>
        <v>#DIV/0!</v>
      </c>
      <c r="O172" s="4" t="e">
        <f t="shared" si="10"/>
        <v>#DIV/0!</v>
      </c>
      <c r="P172" s="4" t="e">
        <f t="shared" si="12"/>
        <v>#DIV/0!</v>
      </c>
    </row>
    <row r="173" spans="1:16" hidden="1" x14ac:dyDescent="0.25">
      <c r="A173" s="1" t="s">
        <v>958</v>
      </c>
      <c r="B173" s="3" t="s">
        <v>1187</v>
      </c>
      <c r="C173" s="1" t="s">
        <v>636</v>
      </c>
      <c r="M173" s="1" t="e">
        <f t="shared" si="9"/>
        <v>#DIV/0!</v>
      </c>
      <c r="N173" s="1" t="e">
        <f t="shared" si="11"/>
        <v>#DIV/0!</v>
      </c>
      <c r="O173" s="4" t="e">
        <f t="shared" si="10"/>
        <v>#DIV/0!</v>
      </c>
      <c r="P173" s="4" t="e">
        <f t="shared" si="12"/>
        <v>#DIV/0!</v>
      </c>
    </row>
    <row r="174" spans="1:16" hidden="1" x14ac:dyDescent="0.25">
      <c r="A174" s="1" t="s">
        <v>958</v>
      </c>
      <c r="B174" s="3" t="s">
        <v>965</v>
      </c>
      <c r="C174" s="1" t="s">
        <v>635</v>
      </c>
      <c r="M174" s="1" t="e">
        <f t="shared" si="9"/>
        <v>#DIV/0!</v>
      </c>
      <c r="N174" s="1" t="e">
        <f t="shared" si="11"/>
        <v>#DIV/0!</v>
      </c>
      <c r="O174" s="4" t="e">
        <f t="shared" si="10"/>
        <v>#DIV/0!</v>
      </c>
      <c r="P174" s="4" t="e">
        <f t="shared" si="12"/>
        <v>#DIV/0!</v>
      </c>
    </row>
    <row r="175" spans="1:16" hidden="1" x14ac:dyDescent="0.25">
      <c r="A175" s="1" t="s">
        <v>958</v>
      </c>
      <c r="B175" s="3" t="s">
        <v>965</v>
      </c>
      <c r="C175" s="1" t="s">
        <v>636</v>
      </c>
      <c r="M175" s="1" t="e">
        <f t="shared" si="9"/>
        <v>#DIV/0!</v>
      </c>
      <c r="N175" s="1" t="e">
        <f t="shared" si="11"/>
        <v>#DIV/0!</v>
      </c>
      <c r="O175" s="4" t="e">
        <f t="shared" si="10"/>
        <v>#DIV/0!</v>
      </c>
      <c r="P175" s="4" t="e">
        <f t="shared" si="12"/>
        <v>#DIV/0!</v>
      </c>
    </row>
    <row r="176" spans="1:16" hidden="1" x14ac:dyDescent="0.25">
      <c r="A176" s="1" t="s">
        <v>958</v>
      </c>
      <c r="B176" s="3" t="s">
        <v>965</v>
      </c>
      <c r="C176" s="1" t="s">
        <v>929</v>
      </c>
      <c r="M176" s="1" t="e">
        <f t="shared" si="9"/>
        <v>#DIV/0!</v>
      </c>
      <c r="N176" s="1" t="e">
        <f t="shared" si="11"/>
        <v>#DIV/0!</v>
      </c>
      <c r="O176" s="4" t="e">
        <f t="shared" si="10"/>
        <v>#DIV/0!</v>
      </c>
      <c r="P176" s="4" t="e">
        <f t="shared" si="12"/>
        <v>#DIV/0!</v>
      </c>
    </row>
    <row r="177" spans="1:16" x14ac:dyDescent="0.25">
      <c r="A177" s="1" t="s">
        <v>958</v>
      </c>
      <c r="B177" s="3" t="s">
        <v>965</v>
      </c>
      <c r="C177" s="1" t="s">
        <v>926</v>
      </c>
      <c r="H177" s="1">
        <v>150</v>
      </c>
      <c r="M177" s="1">
        <f t="shared" si="9"/>
        <v>150</v>
      </c>
      <c r="N177" s="1">
        <f t="shared" si="11"/>
        <v>244.49999999999997</v>
      </c>
      <c r="O177" s="4">
        <f t="shared" si="10"/>
        <v>244.5</v>
      </c>
      <c r="P177" s="4">
        <f t="shared" si="12"/>
        <v>195</v>
      </c>
    </row>
    <row r="178" spans="1:16" x14ac:dyDescent="0.25">
      <c r="A178" s="1" t="s">
        <v>958</v>
      </c>
      <c r="B178" s="3" t="s">
        <v>965</v>
      </c>
      <c r="C178" s="1" t="s">
        <v>930</v>
      </c>
      <c r="H178" s="1">
        <v>157</v>
      </c>
      <c r="M178" s="1">
        <f t="shared" si="9"/>
        <v>157</v>
      </c>
      <c r="N178" s="1">
        <f t="shared" si="11"/>
        <v>255.91</v>
      </c>
      <c r="O178" s="4">
        <f t="shared" si="10"/>
        <v>255.9</v>
      </c>
      <c r="P178" s="4">
        <f t="shared" si="12"/>
        <v>204.1</v>
      </c>
    </row>
    <row r="179" spans="1:16" hidden="1" x14ac:dyDescent="0.25">
      <c r="A179" s="1" t="s">
        <v>958</v>
      </c>
      <c r="B179" s="3" t="s">
        <v>965</v>
      </c>
      <c r="C179" s="1" t="s">
        <v>966</v>
      </c>
      <c r="M179" s="1" t="e">
        <f t="shared" si="9"/>
        <v>#DIV/0!</v>
      </c>
      <c r="N179" s="1" t="e">
        <f t="shared" si="11"/>
        <v>#DIV/0!</v>
      </c>
      <c r="O179" s="4" t="e">
        <f t="shared" si="10"/>
        <v>#DIV/0!</v>
      </c>
      <c r="P179" s="4" t="e">
        <f t="shared" si="12"/>
        <v>#DIV/0!</v>
      </c>
    </row>
    <row r="180" spans="1:16" hidden="1" x14ac:dyDescent="0.25">
      <c r="A180" s="1" t="s">
        <v>958</v>
      </c>
      <c r="B180" s="3" t="s">
        <v>965</v>
      </c>
      <c r="C180" s="1" t="s">
        <v>932</v>
      </c>
      <c r="M180" s="1" t="e">
        <f t="shared" si="9"/>
        <v>#DIV/0!</v>
      </c>
      <c r="N180" s="1" t="e">
        <f>M180*1.63</f>
        <v>#DIV/0!</v>
      </c>
      <c r="O180" s="4" t="e">
        <f t="shared" si="10"/>
        <v>#DIV/0!</v>
      </c>
      <c r="P180" s="4" t="e">
        <f t="shared" si="12"/>
        <v>#DIV/0!</v>
      </c>
    </row>
    <row r="181" spans="1:16" hidden="1" x14ac:dyDescent="0.25">
      <c r="A181" s="1" t="s">
        <v>958</v>
      </c>
      <c r="B181" s="3" t="s">
        <v>1188</v>
      </c>
      <c r="C181" s="1" t="s">
        <v>459</v>
      </c>
      <c r="M181" s="1" t="e">
        <f t="shared" si="9"/>
        <v>#DIV/0!</v>
      </c>
      <c r="N181" s="1" t="e">
        <f t="shared" si="11"/>
        <v>#DIV/0!</v>
      </c>
      <c r="O181" s="4" t="e">
        <f t="shared" si="10"/>
        <v>#DIV/0!</v>
      </c>
      <c r="P181" s="4" t="e">
        <f t="shared" si="12"/>
        <v>#DIV/0!</v>
      </c>
    </row>
    <row r="182" spans="1:16" hidden="1" x14ac:dyDescent="0.25">
      <c r="A182" s="1" t="s">
        <v>958</v>
      </c>
      <c r="B182" s="3" t="s">
        <v>1189</v>
      </c>
      <c r="C182" s="1" t="s">
        <v>459</v>
      </c>
      <c r="M182" s="1" t="e">
        <f t="shared" si="9"/>
        <v>#DIV/0!</v>
      </c>
      <c r="N182" s="1" t="e">
        <f t="shared" si="11"/>
        <v>#DIV/0!</v>
      </c>
      <c r="O182" s="4" t="e">
        <f t="shared" si="10"/>
        <v>#DIV/0!</v>
      </c>
      <c r="P182" s="4" t="e">
        <f t="shared" si="12"/>
        <v>#DIV/0!</v>
      </c>
    </row>
    <row r="183" spans="1:16" hidden="1" x14ac:dyDescent="0.25">
      <c r="A183" s="1" t="s">
        <v>958</v>
      </c>
      <c r="B183" s="3" t="s">
        <v>1190</v>
      </c>
      <c r="C183" s="1" t="s">
        <v>459</v>
      </c>
      <c r="M183" s="1" t="e">
        <f t="shared" si="9"/>
        <v>#DIV/0!</v>
      </c>
      <c r="N183" s="1" t="e">
        <f t="shared" si="11"/>
        <v>#DIV/0!</v>
      </c>
      <c r="O183" s="4" t="e">
        <f t="shared" si="10"/>
        <v>#DIV/0!</v>
      </c>
      <c r="P183" s="4" t="e">
        <f t="shared" si="12"/>
        <v>#DIV/0!</v>
      </c>
    </row>
    <row r="184" spans="1:16" hidden="1" x14ac:dyDescent="0.25">
      <c r="A184" s="1" t="s">
        <v>958</v>
      </c>
      <c r="B184" s="3" t="s">
        <v>1191</v>
      </c>
      <c r="C184" s="1" t="s">
        <v>635</v>
      </c>
      <c r="M184" s="1" t="e">
        <f t="shared" si="9"/>
        <v>#DIV/0!</v>
      </c>
      <c r="N184" s="1" t="e">
        <f t="shared" si="11"/>
        <v>#DIV/0!</v>
      </c>
      <c r="O184" s="4" t="e">
        <f t="shared" si="10"/>
        <v>#DIV/0!</v>
      </c>
      <c r="P184" s="4" t="e">
        <f t="shared" si="12"/>
        <v>#DIV/0!</v>
      </c>
    </row>
    <row r="185" spans="1:16" hidden="1" x14ac:dyDescent="0.25">
      <c r="A185" s="1" t="s">
        <v>958</v>
      </c>
      <c r="B185" s="3" t="s">
        <v>1191</v>
      </c>
      <c r="C185" s="1" t="s">
        <v>640</v>
      </c>
      <c r="M185" s="1" t="e">
        <f t="shared" si="9"/>
        <v>#DIV/0!</v>
      </c>
      <c r="N185" s="1" t="e">
        <f t="shared" si="11"/>
        <v>#DIV/0!</v>
      </c>
      <c r="O185" s="4" t="e">
        <f t="shared" si="10"/>
        <v>#DIV/0!</v>
      </c>
      <c r="P185" s="4" t="e">
        <f t="shared" si="12"/>
        <v>#DIV/0!</v>
      </c>
    </row>
    <row r="186" spans="1:16" hidden="1" x14ac:dyDescent="0.25">
      <c r="A186" s="1" t="s">
        <v>958</v>
      </c>
      <c r="B186" s="3" t="s">
        <v>1191</v>
      </c>
      <c r="C186" s="1" t="s">
        <v>926</v>
      </c>
      <c r="M186" s="1" t="e">
        <f t="shared" si="9"/>
        <v>#DIV/0!</v>
      </c>
      <c r="N186" s="1" t="e">
        <f t="shared" si="11"/>
        <v>#DIV/0!</v>
      </c>
      <c r="O186" s="4" t="e">
        <f t="shared" si="10"/>
        <v>#DIV/0!</v>
      </c>
      <c r="P186" s="4" t="e">
        <f t="shared" si="12"/>
        <v>#DIV/0!</v>
      </c>
    </row>
    <row r="187" spans="1:16" hidden="1" x14ac:dyDescent="0.25">
      <c r="A187" s="1" t="s">
        <v>958</v>
      </c>
      <c r="B187" s="3" t="s">
        <v>1191</v>
      </c>
      <c r="C187" s="1" t="s">
        <v>930</v>
      </c>
      <c r="M187" s="1" t="e">
        <f t="shared" si="9"/>
        <v>#DIV/0!</v>
      </c>
      <c r="N187" s="1" t="e">
        <f t="shared" si="11"/>
        <v>#DIV/0!</v>
      </c>
      <c r="O187" s="4" t="e">
        <f t="shared" si="10"/>
        <v>#DIV/0!</v>
      </c>
      <c r="P187" s="4" t="e">
        <f t="shared" si="12"/>
        <v>#DIV/0!</v>
      </c>
    </row>
    <row r="188" spans="1:16" hidden="1" x14ac:dyDescent="0.25">
      <c r="A188" s="1" t="s">
        <v>958</v>
      </c>
      <c r="B188" s="3" t="s">
        <v>1192</v>
      </c>
      <c r="C188" s="1" t="s">
        <v>635</v>
      </c>
      <c r="M188" s="1" t="e">
        <f t="shared" si="9"/>
        <v>#DIV/0!</v>
      </c>
      <c r="N188" s="1" t="e">
        <f t="shared" si="11"/>
        <v>#DIV/0!</v>
      </c>
      <c r="O188" s="4" t="e">
        <f t="shared" si="10"/>
        <v>#DIV/0!</v>
      </c>
      <c r="P188" s="4" t="e">
        <f t="shared" si="12"/>
        <v>#DIV/0!</v>
      </c>
    </row>
    <row r="189" spans="1:16" hidden="1" x14ac:dyDescent="0.25">
      <c r="A189" s="1" t="s">
        <v>958</v>
      </c>
      <c r="B189" s="3" t="s">
        <v>1220</v>
      </c>
      <c r="C189" s="1" t="s">
        <v>636</v>
      </c>
      <c r="M189" s="1" t="e">
        <f t="shared" si="9"/>
        <v>#DIV/0!</v>
      </c>
      <c r="N189" s="1" t="e">
        <f t="shared" si="11"/>
        <v>#DIV/0!</v>
      </c>
      <c r="O189" s="4" t="e">
        <f t="shared" si="10"/>
        <v>#DIV/0!</v>
      </c>
      <c r="P189" s="4" t="e">
        <f t="shared" si="12"/>
        <v>#DIV/0!</v>
      </c>
    </row>
    <row r="190" spans="1:16" x14ac:dyDescent="0.25">
      <c r="A190" s="1" t="s">
        <v>958</v>
      </c>
      <c r="B190" s="3" t="s">
        <v>967</v>
      </c>
      <c r="C190" s="1" t="s">
        <v>44</v>
      </c>
      <c r="E190" s="1">
        <v>18</v>
      </c>
      <c r="M190" s="1">
        <f t="shared" si="9"/>
        <v>18</v>
      </c>
      <c r="N190" s="1">
        <f t="shared" si="11"/>
        <v>29.339999999999996</v>
      </c>
      <c r="O190" s="4">
        <v>24</v>
      </c>
      <c r="P190" s="4">
        <f t="shared" si="12"/>
        <v>23.400000000000002</v>
      </c>
    </row>
    <row r="191" spans="1:16" x14ac:dyDescent="0.25">
      <c r="A191" s="1" t="s">
        <v>958</v>
      </c>
      <c r="B191" s="3" t="s">
        <v>967</v>
      </c>
      <c r="C191" s="1" t="s">
        <v>459</v>
      </c>
      <c r="E191" s="1">
        <v>26</v>
      </c>
      <c r="M191" s="1">
        <f t="shared" si="9"/>
        <v>26</v>
      </c>
      <c r="N191" s="1">
        <f t="shared" si="11"/>
        <v>42.379999999999995</v>
      </c>
      <c r="O191" s="4">
        <f t="shared" si="10"/>
        <v>42.400000000000006</v>
      </c>
      <c r="P191" s="4">
        <f t="shared" si="12"/>
        <v>33.800000000000004</v>
      </c>
    </row>
    <row r="192" spans="1:16" hidden="1" x14ac:dyDescent="0.25">
      <c r="A192" s="1" t="s">
        <v>958</v>
      </c>
      <c r="B192" s="3" t="s">
        <v>1193</v>
      </c>
      <c r="C192" s="1" t="s">
        <v>10</v>
      </c>
      <c r="M192" s="1" t="e">
        <f t="shared" si="9"/>
        <v>#DIV/0!</v>
      </c>
      <c r="N192" s="1" t="e">
        <f>M192*1.63</f>
        <v>#DIV/0!</v>
      </c>
      <c r="O192" s="4" t="e">
        <f t="shared" si="10"/>
        <v>#DIV/0!</v>
      </c>
      <c r="P192" s="4" t="e">
        <f t="shared" si="12"/>
        <v>#DIV/0!</v>
      </c>
    </row>
    <row r="193" spans="1:16" x14ac:dyDescent="0.25">
      <c r="A193" s="1" t="s">
        <v>958</v>
      </c>
      <c r="B193" s="3" t="s">
        <v>1193</v>
      </c>
      <c r="C193" s="1" t="s">
        <v>44</v>
      </c>
      <c r="E193" s="1">
        <v>18</v>
      </c>
      <c r="M193" s="1">
        <f t="shared" si="9"/>
        <v>18</v>
      </c>
      <c r="N193" s="1">
        <f t="shared" si="11"/>
        <v>29.339999999999996</v>
      </c>
      <c r="O193" s="4">
        <f t="shared" si="10"/>
        <v>29.35</v>
      </c>
      <c r="P193" s="4">
        <f t="shared" si="12"/>
        <v>23.400000000000002</v>
      </c>
    </row>
    <row r="194" spans="1:16" x14ac:dyDescent="0.25">
      <c r="A194" s="1" t="s">
        <v>958</v>
      </c>
      <c r="B194" s="3" t="s">
        <v>1193</v>
      </c>
      <c r="C194" s="1" t="s">
        <v>459</v>
      </c>
      <c r="E194" s="1">
        <v>26</v>
      </c>
      <c r="M194" s="1">
        <f t="shared" si="9"/>
        <v>26</v>
      </c>
      <c r="N194" s="1">
        <f t="shared" si="11"/>
        <v>42.379999999999995</v>
      </c>
      <c r="O194" s="4">
        <f t="shared" si="10"/>
        <v>42.400000000000006</v>
      </c>
      <c r="P194" s="4">
        <f t="shared" si="12"/>
        <v>33.800000000000004</v>
      </c>
    </row>
    <row r="195" spans="1:16" hidden="1" x14ac:dyDescent="0.25">
      <c r="A195" s="1" t="s">
        <v>958</v>
      </c>
      <c r="B195" s="3" t="s">
        <v>968</v>
      </c>
      <c r="C195" s="1" t="s">
        <v>44</v>
      </c>
      <c r="M195" s="1" t="e">
        <f t="shared" ref="M195:M257" si="13">AVERAGE(D195, E195,F195,G195,H195,I195,J195,K195,L195)</f>
        <v>#DIV/0!</v>
      </c>
      <c r="N195" s="1" t="e">
        <f t="shared" si="11"/>
        <v>#DIV/0!</v>
      </c>
      <c r="O195" s="4" t="e">
        <f t="shared" si="10"/>
        <v>#DIV/0!</v>
      </c>
      <c r="P195" s="4" t="e">
        <f t="shared" si="12"/>
        <v>#DIV/0!</v>
      </c>
    </row>
    <row r="196" spans="1:16" hidden="1" x14ac:dyDescent="0.25">
      <c r="A196" s="1" t="s">
        <v>958</v>
      </c>
      <c r="B196" s="3" t="s">
        <v>968</v>
      </c>
      <c r="C196" s="1" t="s">
        <v>217</v>
      </c>
      <c r="M196" s="1" t="e">
        <f t="shared" si="13"/>
        <v>#DIV/0!</v>
      </c>
      <c r="N196" s="1" t="e">
        <f t="shared" si="11"/>
        <v>#DIV/0!</v>
      </c>
      <c r="O196" s="4" t="e">
        <f t="shared" si="10"/>
        <v>#DIV/0!</v>
      </c>
      <c r="P196" s="4" t="e">
        <f t="shared" si="12"/>
        <v>#DIV/0!</v>
      </c>
    </row>
    <row r="197" spans="1:16" hidden="1" x14ac:dyDescent="0.25">
      <c r="A197" s="1" t="s">
        <v>958</v>
      </c>
      <c r="B197" s="3" t="s">
        <v>968</v>
      </c>
      <c r="C197" s="1" t="s">
        <v>459</v>
      </c>
      <c r="M197" s="1" t="e">
        <f t="shared" si="13"/>
        <v>#DIV/0!</v>
      </c>
      <c r="N197" s="1" t="e">
        <f t="shared" si="11"/>
        <v>#DIV/0!</v>
      </c>
      <c r="O197" s="4" t="e">
        <f t="shared" si="10"/>
        <v>#DIV/0!</v>
      </c>
      <c r="P197" s="4" t="e">
        <f t="shared" si="12"/>
        <v>#DIV/0!</v>
      </c>
    </row>
    <row r="198" spans="1:16" hidden="1" x14ac:dyDescent="0.25">
      <c r="A198" s="1" t="s">
        <v>958</v>
      </c>
      <c r="B198" s="3" t="s">
        <v>1194</v>
      </c>
      <c r="C198" s="1" t="s">
        <v>459</v>
      </c>
      <c r="M198" s="1" t="e">
        <f t="shared" si="13"/>
        <v>#DIV/0!</v>
      </c>
      <c r="N198" s="1" t="e">
        <f t="shared" si="11"/>
        <v>#DIV/0!</v>
      </c>
      <c r="O198" s="4" t="e">
        <f t="shared" si="10"/>
        <v>#DIV/0!</v>
      </c>
      <c r="P198" s="4" t="e">
        <f t="shared" si="12"/>
        <v>#DIV/0!</v>
      </c>
    </row>
    <row r="199" spans="1:16" x14ac:dyDescent="0.25">
      <c r="A199" s="1" t="s">
        <v>958</v>
      </c>
      <c r="B199" s="3" t="s">
        <v>1195</v>
      </c>
      <c r="C199" s="1" t="s">
        <v>459</v>
      </c>
      <c r="E199" s="1">
        <v>37</v>
      </c>
      <c r="M199" s="1">
        <f t="shared" si="13"/>
        <v>37</v>
      </c>
      <c r="N199" s="1">
        <f t="shared" si="11"/>
        <v>60.309999999999995</v>
      </c>
      <c r="O199" s="4">
        <f t="shared" si="10"/>
        <v>60.300000000000004</v>
      </c>
      <c r="P199" s="4">
        <f t="shared" si="12"/>
        <v>48.1</v>
      </c>
    </row>
    <row r="200" spans="1:16" x14ac:dyDescent="0.25">
      <c r="A200" s="1" t="s">
        <v>958</v>
      </c>
      <c r="B200" s="3" t="s">
        <v>1195</v>
      </c>
      <c r="C200" s="1" t="s">
        <v>636</v>
      </c>
      <c r="E200" s="1">
        <v>96</v>
      </c>
      <c r="M200" s="1">
        <f t="shared" si="13"/>
        <v>96</v>
      </c>
      <c r="N200" s="1">
        <f t="shared" si="11"/>
        <v>156.47999999999999</v>
      </c>
      <c r="O200" s="4">
        <f t="shared" ref="O200:O263" si="14">MROUND(N200,0.05)</f>
        <v>156.5</v>
      </c>
      <c r="P200" s="4">
        <f t="shared" si="12"/>
        <v>124.80000000000001</v>
      </c>
    </row>
    <row r="201" spans="1:16" hidden="1" x14ac:dyDescent="0.25">
      <c r="A201" s="1" t="s">
        <v>958</v>
      </c>
      <c r="B201" s="3" t="s">
        <v>1196</v>
      </c>
      <c r="C201" s="1" t="s">
        <v>640</v>
      </c>
      <c r="M201" s="1" t="e">
        <f t="shared" si="13"/>
        <v>#DIV/0!</v>
      </c>
      <c r="N201" s="1" t="e">
        <f t="shared" si="11"/>
        <v>#DIV/0!</v>
      </c>
      <c r="O201" s="4" t="e">
        <f t="shared" si="14"/>
        <v>#DIV/0!</v>
      </c>
      <c r="P201" s="4" t="e">
        <f t="shared" si="12"/>
        <v>#DIV/0!</v>
      </c>
    </row>
    <row r="202" spans="1:16" hidden="1" x14ac:dyDescent="0.25">
      <c r="A202" s="1" t="s">
        <v>958</v>
      </c>
      <c r="B202" s="3" t="s">
        <v>1195</v>
      </c>
      <c r="C202" s="1" t="s">
        <v>960</v>
      </c>
      <c r="M202" s="1" t="e">
        <f t="shared" si="13"/>
        <v>#DIV/0!</v>
      </c>
      <c r="N202" s="1" t="e">
        <f t="shared" si="11"/>
        <v>#DIV/0!</v>
      </c>
      <c r="O202" s="4" t="e">
        <f t="shared" si="14"/>
        <v>#DIV/0!</v>
      </c>
      <c r="P202" s="4" t="e">
        <f t="shared" si="12"/>
        <v>#DIV/0!</v>
      </c>
    </row>
    <row r="203" spans="1:16" hidden="1" x14ac:dyDescent="0.25">
      <c r="A203" s="1" t="s">
        <v>958</v>
      </c>
      <c r="B203" s="3" t="s">
        <v>1197</v>
      </c>
      <c r="C203" s="1" t="s">
        <v>459</v>
      </c>
      <c r="M203" s="1" t="e">
        <f t="shared" si="13"/>
        <v>#DIV/0!</v>
      </c>
      <c r="N203" s="1" t="e">
        <f t="shared" si="11"/>
        <v>#DIV/0!</v>
      </c>
      <c r="O203" s="4" t="e">
        <f t="shared" si="14"/>
        <v>#DIV/0!</v>
      </c>
      <c r="P203" s="4" t="e">
        <f t="shared" si="12"/>
        <v>#DIV/0!</v>
      </c>
    </row>
    <row r="204" spans="1:16" hidden="1" x14ac:dyDescent="0.25">
      <c r="A204" s="1" t="s">
        <v>958</v>
      </c>
      <c r="B204" s="3" t="s">
        <v>1198</v>
      </c>
      <c r="C204" s="1" t="s">
        <v>459</v>
      </c>
      <c r="M204" s="1" t="e">
        <f t="shared" si="13"/>
        <v>#DIV/0!</v>
      </c>
      <c r="N204" s="1" t="e">
        <f t="shared" ref="N204:N263" si="15">M204*1.63</f>
        <v>#DIV/0!</v>
      </c>
      <c r="O204" s="4" t="e">
        <f t="shared" si="14"/>
        <v>#DIV/0!</v>
      </c>
      <c r="P204" s="4" t="e">
        <f t="shared" si="12"/>
        <v>#DIV/0!</v>
      </c>
    </row>
    <row r="205" spans="1:16" hidden="1" x14ac:dyDescent="0.25">
      <c r="A205" s="1" t="s">
        <v>958</v>
      </c>
      <c r="B205" s="3" t="s">
        <v>1199</v>
      </c>
      <c r="C205" s="1" t="s">
        <v>44</v>
      </c>
      <c r="M205" s="1" t="e">
        <f t="shared" si="13"/>
        <v>#DIV/0!</v>
      </c>
      <c r="N205" s="1" t="e">
        <f t="shared" si="15"/>
        <v>#DIV/0!</v>
      </c>
      <c r="O205" s="4" t="e">
        <f t="shared" si="14"/>
        <v>#DIV/0!</v>
      </c>
      <c r="P205" s="4" t="e">
        <f t="shared" si="12"/>
        <v>#DIV/0!</v>
      </c>
    </row>
    <row r="206" spans="1:16" hidden="1" x14ac:dyDescent="0.25">
      <c r="A206" s="1" t="s">
        <v>958</v>
      </c>
      <c r="B206" s="3" t="s">
        <v>1199</v>
      </c>
      <c r="C206" s="1" t="s">
        <v>459</v>
      </c>
      <c r="M206" s="1" t="e">
        <f t="shared" si="13"/>
        <v>#DIV/0!</v>
      </c>
      <c r="N206" s="1" t="e">
        <f t="shared" si="15"/>
        <v>#DIV/0!</v>
      </c>
      <c r="O206" s="4" t="e">
        <f t="shared" si="14"/>
        <v>#DIV/0!</v>
      </c>
      <c r="P206" s="4" t="e">
        <f t="shared" si="12"/>
        <v>#DIV/0!</v>
      </c>
    </row>
    <row r="207" spans="1:16" hidden="1" x14ac:dyDescent="0.25">
      <c r="A207" s="1" t="s">
        <v>958</v>
      </c>
      <c r="B207" s="3" t="s">
        <v>969</v>
      </c>
      <c r="C207" s="1" t="s">
        <v>44</v>
      </c>
      <c r="M207" s="1" t="e">
        <f t="shared" si="13"/>
        <v>#DIV/0!</v>
      </c>
      <c r="N207" s="1" t="e">
        <f t="shared" si="15"/>
        <v>#DIV/0!</v>
      </c>
      <c r="O207" s="4" t="e">
        <f t="shared" si="14"/>
        <v>#DIV/0!</v>
      </c>
      <c r="P207" s="4" t="e">
        <f t="shared" ref="P207:P270" si="16">M207*1.3</f>
        <v>#DIV/0!</v>
      </c>
    </row>
    <row r="208" spans="1:16" hidden="1" x14ac:dyDescent="0.25">
      <c r="A208" s="1" t="s">
        <v>958</v>
      </c>
      <c r="B208" s="3" t="s">
        <v>969</v>
      </c>
      <c r="C208" s="1" t="s">
        <v>459</v>
      </c>
      <c r="M208" s="1" t="e">
        <f t="shared" si="13"/>
        <v>#DIV/0!</v>
      </c>
      <c r="N208" s="1" t="e">
        <f t="shared" si="15"/>
        <v>#DIV/0!</v>
      </c>
      <c r="O208" s="4" t="e">
        <f t="shared" si="14"/>
        <v>#DIV/0!</v>
      </c>
      <c r="P208" s="4" t="e">
        <f t="shared" si="16"/>
        <v>#DIV/0!</v>
      </c>
    </row>
    <row r="209" spans="1:16" hidden="1" x14ac:dyDescent="0.25">
      <c r="A209" s="1" t="s">
        <v>958</v>
      </c>
      <c r="B209" s="3" t="s">
        <v>969</v>
      </c>
      <c r="C209" s="1" t="s">
        <v>640</v>
      </c>
      <c r="M209" s="1" t="e">
        <f t="shared" si="13"/>
        <v>#DIV/0!</v>
      </c>
      <c r="N209" s="1" t="e">
        <f t="shared" si="15"/>
        <v>#DIV/0!</v>
      </c>
      <c r="O209" s="4" t="e">
        <f t="shared" si="14"/>
        <v>#DIV/0!</v>
      </c>
      <c r="P209" s="4" t="e">
        <f t="shared" si="16"/>
        <v>#DIV/0!</v>
      </c>
    </row>
    <row r="210" spans="1:16" hidden="1" x14ac:dyDescent="0.25">
      <c r="A210" s="1" t="s">
        <v>958</v>
      </c>
      <c r="B210" s="3" t="s">
        <v>970</v>
      </c>
      <c r="C210" s="1" t="s">
        <v>10</v>
      </c>
      <c r="M210" s="1" t="e">
        <f t="shared" si="13"/>
        <v>#DIV/0!</v>
      </c>
      <c r="N210" s="1" t="e">
        <f t="shared" si="15"/>
        <v>#DIV/0!</v>
      </c>
      <c r="O210" s="4" t="e">
        <f t="shared" si="14"/>
        <v>#DIV/0!</v>
      </c>
      <c r="P210" s="4" t="e">
        <f t="shared" si="16"/>
        <v>#DIV/0!</v>
      </c>
    </row>
    <row r="211" spans="1:16" hidden="1" x14ac:dyDescent="0.25">
      <c r="A211" s="1" t="s">
        <v>958</v>
      </c>
      <c r="B211" s="3" t="s">
        <v>970</v>
      </c>
      <c r="C211" s="1" t="s">
        <v>217</v>
      </c>
      <c r="M211" s="1" t="e">
        <f t="shared" si="13"/>
        <v>#DIV/0!</v>
      </c>
      <c r="N211" s="1" t="e">
        <f t="shared" si="15"/>
        <v>#DIV/0!</v>
      </c>
      <c r="O211" s="4" t="e">
        <f t="shared" si="14"/>
        <v>#DIV/0!</v>
      </c>
      <c r="P211" s="4" t="e">
        <f t="shared" si="16"/>
        <v>#DIV/0!</v>
      </c>
    </row>
    <row r="212" spans="1:16" hidden="1" x14ac:dyDescent="0.25">
      <c r="A212" s="1" t="s">
        <v>958</v>
      </c>
      <c r="B212" s="3" t="s">
        <v>1200</v>
      </c>
      <c r="C212" s="1" t="s">
        <v>459</v>
      </c>
      <c r="M212" s="1" t="e">
        <f t="shared" si="13"/>
        <v>#DIV/0!</v>
      </c>
      <c r="N212" s="1" t="e">
        <f t="shared" si="15"/>
        <v>#DIV/0!</v>
      </c>
      <c r="O212" s="4" t="e">
        <f t="shared" si="14"/>
        <v>#DIV/0!</v>
      </c>
      <c r="P212" s="4" t="e">
        <f t="shared" si="16"/>
        <v>#DIV/0!</v>
      </c>
    </row>
    <row r="213" spans="1:16" hidden="1" x14ac:dyDescent="0.25">
      <c r="A213" s="1" t="s">
        <v>958</v>
      </c>
      <c r="B213" s="3" t="s">
        <v>1201</v>
      </c>
      <c r="C213" s="1" t="s">
        <v>459</v>
      </c>
      <c r="M213" s="1" t="e">
        <f t="shared" si="13"/>
        <v>#DIV/0!</v>
      </c>
      <c r="N213" s="1" t="e">
        <f t="shared" si="15"/>
        <v>#DIV/0!</v>
      </c>
      <c r="O213" s="4" t="e">
        <f t="shared" si="14"/>
        <v>#DIV/0!</v>
      </c>
      <c r="P213" s="4" t="e">
        <f t="shared" si="16"/>
        <v>#DIV/0!</v>
      </c>
    </row>
    <row r="214" spans="1:16" x14ac:dyDescent="0.25">
      <c r="A214" s="1" t="s">
        <v>958</v>
      </c>
      <c r="B214" s="3" t="s">
        <v>1202</v>
      </c>
      <c r="C214" s="1" t="s">
        <v>44</v>
      </c>
      <c r="E214" s="1">
        <v>18</v>
      </c>
      <c r="M214" s="1">
        <f t="shared" si="13"/>
        <v>18</v>
      </c>
      <c r="N214" s="1">
        <f t="shared" si="15"/>
        <v>29.339999999999996</v>
      </c>
      <c r="O214" s="4">
        <v>24</v>
      </c>
      <c r="P214" s="4">
        <f t="shared" si="16"/>
        <v>23.400000000000002</v>
      </c>
    </row>
    <row r="215" spans="1:16" x14ac:dyDescent="0.25">
      <c r="A215" s="1" t="s">
        <v>958</v>
      </c>
      <c r="B215" s="3" t="s">
        <v>1202</v>
      </c>
      <c r="C215" s="1" t="s">
        <v>459</v>
      </c>
      <c r="E215" s="1">
        <v>26</v>
      </c>
      <c r="M215" s="1">
        <f t="shared" si="13"/>
        <v>26</v>
      </c>
      <c r="N215" s="1">
        <f t="shared" si="15"/>
        <v>42.379999999999995</v>
      </c>
      <c r="O215" s="4">
        <f t="shared" si="14"/>
        <v>42.400000000000006</v>
      </c>
      <c r="P215" s="4">
        <f t="shared" si="16"/>
        <v>33.800000000000004</v>
      </c>
    </row>
    <row r="216" spans="1:16" x14ac:dyDescent="0.25">
      <c r="A216" s="1" t="s">
        <v>958</v>
      </c>
      <c r="B216" s="3" t="s">
        <v>1203</v>
      </c>
      <c r="C216" s="1" t="s">
        <v>44</v>
      </c>
      <c r="E216" s="1">
        <v>18</v>
      </c>
      <c r="M216" s="1">
        <f t="shared" si="13"/>
        <v>18</v>
      </c>
      <c r="N216" s="1">
        <f t="shared" si="15"/>
        <v>29.339999999999996</v>
      </c>
      <c r="O216" s="4">
        <v>24</v>
      </c>
      <c r="P216" s="4">
        <f t="shared" si="16"/>
        <v>23.400000000000002</v>
      </c>
    </row>
    <row r="217" spans="1:16" x14ac:dyDescent="0.25">
      <c r="A217" s="1" t="s">
        <v>958</v>
      </c>
      <c r="B217" s="3" t="s">
        <v>1203</v>
      </c>
      <c r="C217" s="1" t="s">
        <v>459</v>
      </c>
      <c r="E217" s="1">
        <v>26</v>
      </c>
      <c r="M217" s="1">
        <f t="shared" si="13"/>
        <v>26</v>
      </c>
      <c r="N217" s="1">
        <f t="shared" si="15"/>
        <v>42.379999999999995</v>
      </c>
      <c r="O217" s="4">
        <f t="shared" si="14"/>
        <v>42.400000000000006</v>
      </c>
      <c r="P217" s="4">
        <f t="shared" si="16"/>
        <v>33.800000000000004</v>
      </c>
    </row>
    <row r="218" spans="1:16" hidden="1" x14ac:dyDescent="0.25">
      <c r="A218" s="1" t="s">
        <v>958</v>
      </c>
      <c r="B218" s="3" t="s">
        <v>1203</v>
      </c>
      <c r="C218" s="1" t="s">
        <v>635</v>
      </c>
      <c r="M218" s="1" t="e">
        <f t="shared" si="13"/>
        <v>#DIV/0!</v>
      </c>
      <c r="N218" s="1" t="e">
        <f t="shared" si="15"/>
        <v>#DIV/0!</v>
      </c>
      <c r="O218" s="4" t="e">
        <f t="shared" si="14"/>
        <v>#DIV/0!</v>
      </c>
      <c r="P218" s="4" t="e">
        <f t="shared" si="16"/>
        <v>#DIV/0!</v>
      </c>
    </row>
    <row r="219" spans="1:16" hidden="1" x14ac:dyDescent="0.25">
      <c r="A219" s="1" t="s">
        <v>958</v>
      </c>
      <c r="B219" s="3" t="s">
        <v>1204</v>
      </c>
      <c r="C219" s="1" t="s">
        <v>44</v>
      </c>
      <c r="M219" s="1" t="e">
        <f t="shared" si="13"/>
        <v>#DIV/0!</v>
      </c>
      <c r="N219" s="1" t="e">
        <f t="shared" si="15"/>
        <v>#DIV/0!</v>
      </c>
      <c r="O219" s="4" t="e">
        <f t="shared" si="14"/>
        <v>#DIV/0!</v>
      </c>
      <c r="P219" s="4" t="e">
        <f t="shared" si="16"/>
        <v>#DIV/0!</v>
      </c>
    </row>
    <row r="220" spans="1:16" hidden="1" x14ac:dyDescent="0.25">
      <c r="A220" s="1" t="s">
        <v>958</v>
      </c>
      <c r="B220" s="3" t="s">
        <v>1204</v>
      </c>
      <c r="C220" s="1" t="s">
        <v>459</v>
      </c>
      <c r="M220" s="1" t="e">
        <f t="shared" si="13"/>
        <v>#DIV/0!</v>
      </c>
      <c r="N220" s="1" t="e">
        <f t="shared" si="15"/>
        <v>#DIV/0!</v>
      </c>
      <c r="O220" s="4" t="e">
        <f t="shared" si="14"/>
        <v>#DIV/0!</v>
      </c>
      <c r="P220" s="4" t="e">
        <f t="shared" si="16"/>
        <v>#DIV/0!</v>
      </c>
    </row>
    <row r="221" spans="1:16" hidden="1" x14ac:dyDescent="0.25">
      <c r="A221" s="1" t="s">
        <v>958</v>
      </c>
      <c r="B221" s="3" t="s">
        <v>971</v>
      </c>
      <c r="C221" s="1" t="s">
        <v>459</v>
      </c>
      <c r="M221" s="1" t="e">
        <f t="shared" si="13"/>
        <v>#DIV/0!</v>
      </c>
      <c r="N221" s="1" t="e">
        <f t="shared" si="15"/>
        <v>#DIV/0!</v>
      </c>
      <c r="O221" s="4" t="e">
        <f t="shared" si="14"/>
        <v>#DIV/0!</v>
      </c>
      <c r="P221" s="4" t="e">
        <f t="shared" si="16"/>
        <v>#DIV/0!</v>
      </c>
    </row>
    <row r="222" spans="1:16" hidden="1" x14ac:dyDescent="0.25">
      <c r="A222" s="1" t="s">
        <v>958</v>
      </c>
      <c r="B222" s="3" t="s">
        <v>972</v>
      </c>
      <c r="C222" s="1" t="s">
        <v>635</v>
      </c>
      <c r="M222" s="1" t="e">
        <f t="shared" si="13"/>
        <v>#DIV/0!</v>
      </c>
      <c r="N222" s="1" t="e">
        <f t="shared" si="15"/>
        <v>#DIV/0!</v>
      </c>
      <c r="O222" s="4" t="e">
        <f t="shared" si="14"/>
        <v>#DIV/0!</v>
      </c>
      <c r="P222" s="4" t="e">
        <f t="shared" si="16"/>
        <v>#DIV/0!</v>
      </c>
    </row>
    <row r="223" spans="1:16" hidden="1" x14ac:dyDescent="0.25">
      <c r="A223" s="1" t="s">
        <v>958</v>
      </c>
      <c r="B223" s="3" t="s">
        <v>1205</v>
      </c>
      <c r="C223" s="1" t="s">
        <v>640</v>
      </c>
      <c r="M223" s="1" t="e">
        <f t="shared" si="13"/>
        <v>#DIV/0!</v>
      </c>
      <c r="N223" s="1" t="e">
        <f t="shared" si="15"/>
        <v>#DIV/0!</v>
      </c>
      <c r="O223" s="4" t="e">
        <f t="shared" si="14"/>
        <v>#DIV/0!</v>
      </c>
      <c r="P223" s="4" t="e">
        <f t="shared" si="16"/>
        <v>#DIV/0!</v>
      </c>
    </row>
    <row r="224" spans="1:16" hidden="1" x14ac:dyDescent="0.25">
      <c r="A224" s="1" t="s">
        <v>958</v>
      </c>
      <c r="B224" s="3" t="s">
        <v>972</v>
      </c>
      <c r="C224" s="1" t="s">
        <v>960</v>
      </c>
      <c r="M224" s="1" t="e">
        <f t="shared" si="13"/>
        <v>#DIV/0!</v>
      </c>
      <c r="N224" s="1" t="e">
        <f t="shared" si="15"/>
        <v>#DIV/0!</v>
      </c>
      <c r="O224" s="4" t="e">
        <f t="shared" si="14"/>
        <v>#DIV/0!</v>
      </c>
      <c r="P224" s="4" t="e">
        <f t="shared" si="16"/>
        <v>#DIV/0!</v>
      </c>
    </row>
    <row r="225" spans="1:16" hidden="1" x14ac:dyDescent="0.25">
      <c r="A225" s="1" t="s">
        <v>958</v>
      </c>
      <c r="B225" s="3" t="s">
        <v>972</v>
      </c>
      <c r="C225" s="1" t="s">
        <v>930</v>
      </c>
      <c r="M225" s="1" t="e">
        <f t="shared" si="13"/>
        <v>#DIV/0!</v>
      </c>
      <c r="N225" s="1" t="e">
        <f t="shared" si="15"/>
        <v>#DIV/0!</v>
      </c>
      <c r="O225" s="4" t="e">
        <f t="shared" si="14"/>
        <v>#DIV/0!</v>
      </c>
      <c r="P225" s="4" t="e">
        <f t="shared" si="16"/>
        <v>#DIV/0!</v>
      </c>
    </row>
    <row r="226" spans="1:16" hidden="1" x14ac:dyDescent="0.25">
      <c r="A226" s="1" t="s">
        <v>958</v>
      </c>
      <c r="B226" s="3" t="s">
        <v>972</v>
      </c>
      <c r="C226" s="1" t="s">
        <v>931</v>
      </c>
      <c r="M226" s="1" t="e">
        <f t="shared" si="13"/>
        <v>#DIV/0!</v>
      </c>
      <c r="N226" s="1" t="e">
        <f t="shared" si="15"/>
        <v>#DIV/0!</v>
      </c>
      <c r="O226" s="4" t="e">
        <f t="shared" si="14"/>
        <v>#DIV/0!</v>
      </c>
      <c r="P226" s="4" t="e">
        <f t="shared" si="16"/>
        <v>#DIV/0!</v>
      </c>
    </row>
    <row r="227" spans="1:16" x14ac:dyDescent="0.25">
      <c r="A227" s="1" t="s">
        <v>958</v>
      </c>
      <c r="B227" s="3" t="s">
        <v>1206</v>
      </c>
      <c r="C227" s="1" t="s">
        <v>636</v>
      </c>
      <c r="E227" s="1">
        <v>80</v>
      </c>
      <c r="M227" s="1">
        <f t="shared" si="13"/>
        <v>80</v>
      </c>
      <c r="N227" s="1">
        <f t="shared" si="15"/>
        <v>130.39999999999998</v>
      </c>
      <c r="O227" s="4">
        <f t="shared" si="14"/>
        <v>130.4</v>
      </c>
      <c r="P227" s="4">
        <f t="shared" si="16"/>
        <v>104</v>
      </c>
    </row>
    <row r="228" spans="1:16" hidden="1" x14ac:dyDescent="0.25">
      <c r="A228" s="1" t="s">
        <v>958</v>
      </c>
      <c r="B228" s="3" t="s">
        <v>1206</v>
      </c>
      <c r="C228" s="1" t="s">
        <v>636</v>
      </c>
      <c r="M228" s="1" t="e">
        <f t="shared" si="13"/>
        <v>#DIV/0!</v>
      </c>
      <c r="N228" s="1" t="e">
        <f t="shared" si="15"/>
        <v>#DIV/0!</v>
      </c>
      <c r="O228" s="4" t="e">
        <f t="shared" si="14"/>
        <v>#DIV/0!</v>
      </c>
      <c r="P228" s="4" t="e">
        <f t="shared" si="16"/>
        <v>#DIV/0!</v>
      </c>
    </row>
    <row r="229" spans="1:16" hidden="1" x14ac:dyDescent="0.25">
      <c r="A229" s="1" t="s">
        <v>958</v>
      </c>
      <c r="B229" s="3" t="s">
        <v>1206</v>
      </c>
      <c r="C229" s="1" t="s">
        <v>640</v>
      </c>
      <c r="M229" s="1" t="e">
        <f t="shared" si="13"/>
        <v>#DIV/0!</v>
      </c>
      <c r="N229" s="1" t="e">
        <f t="shared" si="15"/>
        <v>#DIV/0!</v>
      </c>
      <c r="O229" s="4" t="e">
        <f t="shared" si="14"/>
        <v>#DIV/0!</v>
      </c>
      <c r="P229" s="4" t="e">
        <f t="shared" si="16"/>
        <v>#DIV/0!</v>
      </c>
    </row>
    <row r="230" spans="1:16" hidden="1" x14ac:dyDescent="0.25">
      <c r="A230" s="1" t="s">
        <v>958</v>
      </c>
      <c r="B230" s="3" t="s">
        <v>1206</v>
      </c>
      <c r="C230" s="1" t="s">
        <v>960</v>
      </c>
      <c r="M230" s="1" t="e">
        <f t="shared" si="13"/>
        <v>#DIV/0!</v>
      </c>
      <c r="N230" s="1" t="e">
        <f t="shared" si="15"/>
        <v>#DIV/0!</v>
      </c>
      <c r="O230" s="4" t="e">
        <f t="shared" si="14"/>
        <v>#DIV/0!</v>
      </c>
      <c r="P230" s="4" t="e">
        <f t="shared" si="16"/>
        <v>#DIV/0!</v>
      </c>
    </row>
    <row r="231" spans="1:16" hidden="1" x14ac:dyDescent="0.25">
      <c r="A231" s="1" t="s">
        <v>958</v>
      </c>
      <c r="B231" s="3" t="s">
        <v>973</v>
      </c>
      <c r="C231" s="1" t="s">
        <v>635</v>
      </c>
      <c r="M231" s="1" t="e">
        <f t="shared" si="13"/>
        <v>#DIV/0!</v>
      </c>
      <c r="N231" s="1" t="e">
        <f t="shared" si="15"/>
        <v>#DIV/0!</v>
      </c>
      <c r="O231" s="4" t="e">
        <f t="shared" si="14"/>
        <v>#DIV/0!</v>
      </c>
      <c r="P231" s="4" t="e">
        <f t="shared" si="16"/>
        <v>#DIV/0!</v>
      </c>
    </row>
    <row r="232" spans="1:16" hidden="1" x14ac:dyDescent="0.25">
      <c r="A232" s="1" t="s">
        <v>958</v>
      </c>
      <c r="B232" s="3" t="s">
        <v>1216</v>
      </c>
      <c r="C232" s="1" t="s">
        <v>640</v>
      </c>
      <c r="M232" s="1" t="e">
        <f t="shared" si="13"/>
        <v>#DIV/0!</v>
      </c>
      <c r="N232" s="1" t="e">
        <f t="shared" si="15"/>
        <v>#DIV/0!</v>
      </c>
      <c r="O232" s="4" t="e">
        <f t="shared" si="14"/>
        <v>#DIV/0!</v>
      </c>
      <c r="P232" s="4" t="e">
        <f t="shared" si="16"/>
        <v>#DIV/0!</v>
      </c>
    </row>
    <row r="233" spans="1:16" hidden="1" x14ac:dyDescent="0.25">
      <c r="A233" s="1" t="s">
        <v>958</v>
      </c>
      <c r="B233" s="3" t="s">
        <v>1216</v>
      </c>
      <c r="C233" s="1" t="s">
        <v>930</v>
      </c>
      <c r="M233" s="1" t="e">
        <f t="shared" si="13"/>
        <v>#DIV/0!</v>
      </c>
      <c r="N233" s="1" t="e">
        <f t="shared" si="15"/>
        <v>#DIV/0!</v>
      </c>
      <c r="O233" s="4" t="e">
        <f t="shared" si="14"/>
        <v>#DIV/0!</v>
      </c>
      <c r="P233" s="4" t="e">
        <f t="shared" si="16"/>
        <v>#DIV/0!</v>
      </c>
    </row>
    <row r="234" spans="1:16" hidden="1" x14ac:dyDescent="0.25">
      <c r="A234" s="1" t="s">
        <v>958</v>
      </c>
      <c r="B234" s="3" t="s">
        <v>975</v>
      </c>
      <c r="C234" s="1" t="s">
        <v>459</v>
      </c>
      <c r="M234" s="1" t="e">
        <f t="shared" si="13"/>
        <v>#DIV/0!</v>
      </c>
      <c r="N234" s="1" t="e">
        <f t="shared" si="15"/>
        <v>#DIV/0!</v>
      </c>
      <c r="O234" s="4" t="e">
        <f t="shared" si="14"/>
        <v>#DIV/0!</v>
      </c>
      <c r="P234" s="4" t="e">
        <f t="shared" si="16"/>
        <v>#DIV/0!</v>
      </c>
    </row>
    <row r="235" spans="1:16" x14ac:dyDescent="0.25">
      <c r="A235" s="1" t="s">
        <v>958</v>
      </c>
      <c r="B235" s="3" t="s">
        <v>975</v>
      </c>
      <c r="C235" s="1" t="s">
        <v>636</v>
      </c>
      <c r="E235" s="1">
        <v>104</v>
      </c>
      <c r="M235" s="1">
        <f t="shared" si="13"/>
        <v>104</v>
      </c>
      <c r="N235" s="1">
        <f t="shared" si="15"/>
        <v>169.51999999999998</v>
      </c>
      <c r="O235" s="4">
        <f t="shared" si="14"/>
        <v>169.5</v>
      </c>
      <c r="P235" s="4">
        <f t="shared" si="16"/>
        <v>135.20000000000002</v>
      </c>
    </row>
    <row r="236" spans="1:16" hidden="1" x14ac:dyDescent="0.25">
      <c r="A236" s="1" t="s">
        <v>958</v>
      </c>
      <c r="B236" s="3" t="s">
        <v>1215</v>
      </c>
      <c r="C236" s="1" t="s">
        <v>640</v>
      </c>
      <c r="M236" s="1" t="e">
        <f t="shared" si="13"/>
        <v>#DIV/0!</v>
      </c>
      <c r="N236" s="1" t="e">
        <f t="shared" si="15"/>
        <v>#DIV/0!</v>
      </c>
      <c r="O236" s="4" t="e">
        <f t="shared" si="14"/>
        <v>#DIV/0!</v>
      </c>
      <c r="P236" s="4" t="e">
        <f t="shared" si="16"/>
        <v>#DIV/0!</v>
      </c>
    </row>
    <row r="237" spans="1:16" hidden="1" x14ac:dyDescent="0.25">
      <c r="A237" s="1" t="s">
        <v>958</v>
      </c>
      <c r="B237" s="3" t="s">
        <v>975</v>
      </c>
      <c r="C237" s="1" t="s">
        <v>930</v>
      </c>
      <c r="M237" s="1" t="e">
        <f t="shared" si="13"/>
        <v>#DIV/0!</v>
      </c>
      <c r="N237" s="1" t="e">
        <f t="shared" si="15"/>
        <v>#DIV/0!</v>
      </c>
      <c r="O237" s="4" t="e">
        <f t="shared" si="14"/>
        <v>#DIV/0!</v>
      </c>
      <c r="P237" s="4" t="e">
        <f t="shared" si="16"/>
        <v>#DIV/0!</v>
      </c>
    </row>
    <row r="238" spans="1:16" hidden="1" x14ac:dyDescent="0.25">
      <c r="A238" s="1" t="s">
        <v>974</v>
      </c>
      <c r="B238" s="3" t="s">
        <v>975</v>
      </c>
      <c r="C238" s="1" t="s">
        <v>931</v>
      </c>
      <c r="M238" s="1" t="e">
        <f t="shared" si="13"/>
        <v>#DIV/0!</v>
      </c>
      <c r="N238" s="1" t="e">
        <f t="shared" si="15"/>
        <v>#DIV/0!</v>
      </c>
      <c r="O238" s="4" t="e">
        <f t="shared" si="14"/>
        <v>#DIV/0!</v>
      </c>
      <c r="P238" s="4" t="e">
        <f t="shared" si="16"/>
        <v>#DIV/0!</v>
      </c>
    </row>
    <row r="239" spans="1:16" hidden="1" x14ac:dyDescent="0.25">
      <c r="A239" s="1" t="s">
        <v>958</v>
      </c>
      <c r="B239" s="3" t="s">
        <v>975</v>
      </c>
      <c r="C239" s="1" t="s">
        <v>932</v>
      </c>
      <c r="M239" s="1" t="e">
        <f t="shared" si="13"/>
        <v>#DIV/0!</v>
      </c>
      <c r="N239" s="1" t="e">
        <f t="shared" si="15"/>
        <v>#DIV/0!</v>
      </c>
      <c r="O239" s="4" t="e">
        <f t="shared" si="14"/>
        <v>#DIV/0!</v>
      </c>
      <c r="P239" s="4" t="e">
        <f t="shared" si="16"/>
        <v>#DIV/0!</v>
      </c>
    </row>
    <row r="240" spans="1:16" hidden="1" x14ac:dyDescent="0.25">
      <c r="A240" s="1" t="s">
        <v>958</v>
      </c>
      <c r="B240" s="3" t="s">
        <v>975</v>
      </c>
      <c r="C240" s="1" t="s">
        <v>934</v>
      </c>
      <c r="M240" s="1" t="e">
        <f t="shared" si="13"/>
        <v>#DIV/0!</v>
      </c>
      <c r="N240" s="1" t="e">
        <f t="shared" si="15"/>
        <v>#DIV/0!</v>
      </c>
      <c r="O240" s="4" t="e">
        <f t="shared" si="14"/>
        <v>#DIV/0!</v>
      </c>
      <c r="P240" s="4" t="e">
        <f t="shared" si="16"/>
        <v>#DIV/0!</v>
      </c>
    </row>
    <row r="241" spans="1:16" hidden="1" x14ac:dyDescent="0.25">
      <c r="A241" s="1" t="s">
        <v>958</v>
      </c>
      <c r="B241" s="3" t="s">
        <v>1214</v>
      </c>
      <c r="C241" s="1" t="s">
        <v>926</v>
      </c>
      <c r="M241" s="1" t="e">
        <f t="shared" si="13"/>
        <v>#DIV/0!</v>
      </c>
      <c r="N241" s="1" t="e">
        <f t="shared" si="15"/>
        <v>#DIV/0!</v>
      </c>
      <c r="O241" s="4" t="e">
        <f t="shared" si="14"/>
        <v>#DIV/0!</v>
      </c>
      <c r="P241" s="4" t="e">
        <f t="shared" si="16"/>
        <v>#DIV/0!</v>
      </c>
    </row>
    <row r="242" spans="1:16" hidden="1" x14ac:dyDescent="0.25">
      <c r="A242" s="1" t="s">
        <v>958</v>
      </c>
      <c r="B242" s="3" t="s">
        <v>1214</v>
      </c>
      <c r="C242" s="1" t="s">
        <v>930</v>
      </c>
      <c r="M242" s="1" t="e">
        <f t="shared" si="13"/>
        <v>#DIV/0!</v>
      </c>
      <c r="N242" s="1" t="e">
        <f t="shared" si="15"/>
        <v>#DIV/0!</v>
      </c>
      <c r="O242" s="4" t="e">
        <f t="shared" si="14"/>
        <v>#DIV/0!</v>
      </c>
      <c r="P242" s="4" t="e">
        <f t="shared" si="16"/>
        <v>#DIV/0!</v>
      </c>
    </row>
    <row r="243" spans="1:16" hidden="1" x14ac:dyDescent="0.25">
      <c r="A243" s="1" t="s">
        <v>958</v>
      </c>
      <c r="B243" s="3" t="s">
        <v>1213</v>
      </c>
      <c r="C243" s="1" t="s">
        <v>459</v>
      </c>
      <c r="M243" s="1" t="e">
        <f t="shared" si="13"/>
        <v>#DIV/0!</v>
      </c>
      <c r="N243" s="1" t="e">
        <f t="shared" si="15"/>
        <v>#DIV/0!</v>
      </c>
      <c r="O243" s="4" t="e">
        <f t="shared" si="14"/>
        <v>#DIV/0!</v>
      </c>
      <c r="P243" s="4" t="e">
        <f t="shared" si="16"/>
        <v>#DIV/0!</v>
      </c>
    </row>
    <row r="244" spans="1:16" hidden="1" x14ac:dyDescent="0.25">
      <c r="A244" s="1" t="s">
        <v>958</v>
      </c>
      <c r="B244" s="3" t="s">
        <v>1213</v>
      </c>
      <c r="C244" s="1" t="s">
        <v>636</v>
      </c>
      <c r="M244" s="1" t="e">
        <f t="shared" si="13"/>
        <v>#DIV/0!</v>
      </c>
      <c r="N244" s="1" t="e">
        <f t="shared" si="15"/>
        <v>#DIV/0!</v>
      </c>
      <c r="O244" s="4" t="e">
        <f t="shared" si="14"/>
        <v>#DIV/0!</v>
      </c>
      <c r="P244" s="4" t="e">
        <f t="shared" si="16"/>
        <v>#DIV/0!</v>
      </c>
    </row>
    <row r="245" spans="1:16" hidden="1" x14ac:dyDescent="0.25">
      <c r="A245" s="1" t="s">
        <v>958</v>
      </c>
      <c r="B245" s="3" t="s">
        <v>1213</v>
      </c>
      <c r="C245" s="1" t="s">
        <v>640</v>
      </c>
      <c r="M245" s="1" t="e">
        <f t="shared" si="13"/>
        <v>#DIV/0!</v>
      </c>
      <c r="N245" s="1" t="e">
        <f t="shared" si="15"/>
        <v>#DIV/0!</v>
      </c>
      <c r="O245" s="4" t="e">
        <f t="shared" si="14"/>
        <v>#DIV/0!</v>
      </c>
      <c r="P245" s="4" t="e">
        <f t="shared" si="16"/>
        <v>#DIV/0!</v>
      </c>
    </row>
    <row r="246" spans="1:16" hidden="1" x14ac:dyDescent="0.25">
      <c r="A246" s="1" t="s">
        <v>958</v>
      </c>
      <c r="B246" s="3" t="s">
        <v>1213</v>
      </c>
      <c r="C246" s="1" t="s">
        <v>960</v>
      </c>
      <c r="M246" s="1" t="e">
        <f t="shared" si="13"/>
        <v>#DIV/0!</v>
      </c>
      <c r="N246" s="1" t="e">
        <f t="shared" si="15"/>
        <v>#DIV/0!</v>
      </c>
      <c r="O246" s="4" t="e">
        <f t="shared" si="14"/>
        <v>#DIV/0!</v>
      </c>
      <c r="P246" s="4" t="e">
        <f t="shared" si="16"/>
        <v>#DIV/0!</v>
      </c>
    </row>
    <row r="247" spans="1:16" hidden="1" x14ac:dyDescent="0.25">
      <c r="A247" s="1" t="s">
        <v>958</v>
      </c>
      <c r="B247" s="3" t="s">
        <v>1162</v>
      </c>
      <c r="C247" s="1" t="s">
        <v>44</v>
      </c>
      <c r="M247" s="1" t="e">
        <f t="shared" si="13"/>
        <v>#DIV/0!</v>
      </c>
      <c r="N247" s="1" t="e">
        <f t="shared" si="15"/>
        <v>#DIV/0!</v>
      </c>
      <c r="O247" s="4" t="e">
        <f t="shared" si="14"/>
        <v>#DIV/0!</v>
      </c>
      <c r="P247" s="4" t="e">
        <f t="shared" si="16"/>
        <v>#DIV/0!</v>
      </c>
    </row>
    <row r="248" spans="1:16" hidden="1" x14ac:dyDescent="0.25">
      <c r="A248" s="1" t="s">
        <v>958</v>
      </c>
      <c r="B248" s="3" t="s">
        <v>1162</v>
      </c>
      <c r="C248" s="1" t="s">
        <v>459</v>
      </c>
      <c r="M248" s="1" t="e">
        <f t="shared" si="13"/>
        <v>#DIV/0!</v>
      </c>
      <c r="N248" s="1" t="e">
        <f t="shared" si="15"/>
        <v>#DIV/0!</v>
      </c>
      <c r="O248" s="4" t="e">
        <f t="shared" si="14"/>
        <v>#DIV/0!</v>
      </c>
      <c r="P248" s="4" t="e">
        <f t="shared" si="16"/>
        <v>#DIV/0!</v>
      </c>
    </row>
    <row r="249" spans="1:16" hidden="1" x14ac:dyDescent="0.25">
      <c r="A249" s="1" t="s">
        <v>976</v>
      </c>
      <c r="B249" s="3" t="s">
        <v>716</v>
      </c>
      <c r="C249" s="1" t="s">
        <v>636</v>
      </c>
      <c r="M249" s="1" t="e">
        <f t="shared" si="13"/>
        <v>#DIV/0!</v>
      </c>
      <c r="N249" s="1" t="e">
        <f t="shared" si="15"/>
        <v>#DIV/0!</v>
      </c>
      <c r="O249" s="4" t="e">
        <f t="shared" si="14"/>
        <v>#DIV/0!</v>
      </c>
      <c r="P249" s="4" t="e">
        <f t="shared" si="16"/>
        <v>#DIV/0!</v>
      </c>
    </row>
    <row r="250" spans="1:16" hidden="1" x14ac:dyDescent="0.25">
      <c r="A250" s="1" t="s">
        <v>976</v>
      </c>
      <c r="B250" s="3" t="s">
        <v>716</v>
      </c>
      <c r="C250" s="1" t="s">
        <v>930</v>
      </c>
      <c r="M250" s="1" t="e">
        <f t="shared" si="13"/>
        <v>#DIV/0!</v>
      </c>
      <c r="N250" s="1" t="e">
        <f t="shared" si="15"/>
        <v>#DIV/0!</v>
      </c>
      <c r="O250" s="4" t="e">
        <f t="shared" si="14"/>
        <v>#DIV/0!</v>
      </c>
      <c r="P250" s="4" t="e">
        <f t="shared" si="16"/>
        <v>#DIV/0!</v>
      </c>
    </row>
    <row r="251" spans="1:16" hidden="1" x14ac:dyDescent="0.25">
      <c r="A251" s="1" t="s">
        <v>976</v>
      </c>
      <c r="B251" s="3" t="s">
        <v>716</v>
      </c>
      <c r="C251" s="1" t="s">
        <v>931</v>
      </c>
      <c r="M251" s="1" t="e">
        <f t="shared" si="13"/>
        <v>#DIV/0!</v>
      </c>
      <c r="N251" s="1" t="e">
        <f t="shared" si="15"/>
        <v>#DIV/0!</v>
      </c>
      <c r="O251" s="4" t="e">
        <f t="shared" si="14"/>
        <v>#DIV/0!</v>
      </c>
      <c r="P251" s="4" t="e">
        <f t="shared" si="16"/>
        <v>#DIV/0!</v>
      </c>
    </row>
    <row r="252" spans="1:16" hidden="1" x14ac:dyDescent="0.25">
      <c r="A252" s="1" t="s">
        <v>976</v>
      </c>
      <c r="B252" s="3" t="s">
        <v>716</v>
      </c>
      <c r="C252" s="1" t="s">
        <v>934</v>
      </c>
      <c r="M252" s="1" t="e">
        <f t="shared" si="13"/>
        <v>#DIV/0!</v>
      </c>
      <c r="N252" s="1" t="e">
        <f t="shared" si="15"/>
        <v>#DIV/0!</v>
      </c>
      <c r="O252" s="4" t="e">
        <f t="shared" si="14"/>
        <v>#DIV/0!</v>
      </c>
      <c r="P252" s="4" t="e">
        <f t="shared" si="16"/>
        <v>#DIV/0!</v>
      </c>
    </row>
    <row r="253" spans="1:16" hidden="1" x14ac:dyDescent="0.25">
      <c r="A253" s="1" t="s">
        <v>976</v>
      </c>
      <c r="B253" s="3" t="s">
        <v>1161</v>
      </c>
      <c r="C253" s="1" t="s">
        <v>635</v>
      </c>
      <c r="M253" s="1" t="e">
        <f t="shared" si="13"/>
        <v>#DIV/0!</v>
      </c>
      <c r="N253" s="1" t="e">
        <f t="shared" si="15"/>
        <v>#DIV/0!</v>
      </c>
      <c r="O253" s="4" t="e">
        <f t="shared" si="14"/>
        <v>#DIV/0!</v>
      </c>
      <c r="P253" s="4" t="e">
        <f t="shared" si="16"/>
        <v>#DIV/0!</v>
      </c>
    </row>
    <row r="254" spans="1:16" hidden="1" x14ac:dyDescent="0.25">
      <c r="A254" s="1" t="s">
        <v>976</v>
      </c>
      <c r="B254" s="3" t="s">
        <v>1160</v>
      </c>
      <c r="C254" s="1" t="s">
        <v>635</v>
      </c>
      <c r="M254" s="1" t="e">
        <f t="shared" si="13"/>
        <v>#DIV/0!</v>
      </c>
      <c r="N254" s="1" t="e">
        <f t="shared" si="15"/>
        <v>#DIV/0!</v>
      </c>
      <c r="O254" s="4" t="e">
        <f t="shared" si="14"/>
        <v>#DIV/0!</v>
      </c>
      <c r="P254" s="4" t="e">
        <f t="shared" si="16"/>
        <v>#DIV/0!</v>
      </c>
    </row>
    <row r="255" spans="1:16" hidden="1" x14ac:dyDescent="0.25">
      <c r="A255" s="1" t="s">
        <v>976</v>
      </c>
      <c r="B255" s="3" t="s">
        <v>1159</v>
      </c>
      <c r="C255" s="1" t="s">
        <v>636</v>
      </c>
      <c r="M255" s="1" t="e">
        <f t="shared" si="13"/>
        <v>#DIV/0!</v>
      </c>
      <c r="N255" s="1" t="e">
        <f t="shared" si="15"/>
        <v>#DIV/0!</v>
      </c>
      <c r="O255" s="4" t="e">
        <f t="shared" si="14"/>
        <v>#DIV/0!</v>
      </c>
      <c r="P255" s="4" t="e">
        <f t="shared" si="16"/>
        <v>#DIV/0!</v>
      </c>
    </row>
    <row r="256" spans="1:16" hidden="1" x14ac:dyDescent="0.25">
      <c r="A256" s="1" t="s">
        <v>976</v>
      </c>
      <c r="B256" s="3" t="s">
        <v>1158</v>
      </c>
      <c r="C256" s="1" t="s">
        <v>636</v>
      </c>
      <c r="M256" s="1" t="e">
        <f t="shared" si="13"/>
        <v>#DIV/0!</v>
      </c>
      <c r="N256" s="1" t="e">
        <f t="shared" si="15"/>
        <v>#DIV/0!</v>
      </c>
      <c r="O256" s="4" t="e">
        <f t="shared" si="14"/>
        <v>#DIV/0!</v>
      </c>
      <c r="P256" s="4" t="e">
        <f t="shared" si="16"/>
        <v>#DIV/0!</v>
      </c>
    </row>
    <row r="257" spans="1:16" hidden="1" x14ac:dyDescent="0.25">
      <c r="A257" s="1" t="s">
        <v>976</v>
      </c>
      <c r="B257" s="3" t="s">
        <v>1157</v>
      </c>
      <c r="C257" s="1" t="s">
        <v>636</v>
      </c>
      <c r="M257" s="1" t="e">
        <f t="shared" si="13"/>
        <v>#DIV/0!</v>
      </c>
      <c r="N257" s="1" t="e">
        <f t="shared" si="15"/>
        <v>#DIV/0!</v>
      </c>
      <c r="O257" s="4" t="e">
        <f t="shared" si="14"/>
        <v>#DIV/0!</v>
      </c>
      <c r="P257" s="4" t="e">
        <f t="shared" si="16"/>
        <v>#DIV/0!</v>
      </c>
    </row>
    <row r="258" spans="1:16" hidden="1" x14ac:dyDescent="0.25">
      <c r="A258" s="1" t="s">
        <v>977</v>
      </c>
      <c r="B258" s="3" t="s">
        <v>1156</v>
      </c>
      <c r="C258" s="1" t="s">
        <v>10</v>
      </c>
      <c r="M258" s="1" t="e">
        <f t="shared" ref="M258:M321" si="17">AVERAGE(D258, E258,F258,G258,H258,I258,J258,K258,L258)</f>
        <v>#DIV/0!</v>
      </c>
      <c r="N258" s="1" t="e">
        <f>M258*1.63</f>
        <v>#DIV/0!</v>
      </c>
      <c r="O258" s="4" t="e">
        <f t="shared" si="14"/>
        <v>#DIV/0!</v>
      </c>
      <c r="P258" s="4" t="e">
        <f t="shared" si="16"/>
        <v>#DIV/0!</v>
      </c>
    </row>
    <row r="259" spans="1:16" x14ac:dyDescent="0.25">
      <c r="A259" s="1" t="s">
        <v>977</v>
      </c>
      <c r="B259" s="3" t="s">
        <v>1156</v>
      </c>
      <c r="C259" s="1" t="s">
        <v>44</v>
      </c>
      <c r="E259" s="1">
        <v>19</v>
      </c>
      <c r="M259" s="1">
        <f t="shared" si="17"/>
        <v>19</v>
      </c>
      <c r="N259" s="1">
        <f t="shared" si="15"/>
        <v>30.97</v>
      </c>
      <c r="O259" s="4">
        <f t="shared" si="14"/>
        <v>30.950000000000003</v>
      </c>
      <c r="P259" s="4">
        <f t="shared" si="16"/>
        <v>24.7</v>
      </c>
    </row>
    <row r="260" spans="1:16" x14ac:dyDescent="0.25">
      <c r="A260" s="1" t="s">
        <v>977</v>
      </c>
      <c r="B260" s="3" t="s">
        <v>1156</v>
      </c>
      <c r="C260" s="1" t="s">
        <v>459</v>
      </c>
      <c r="E260" s="1">
        <v>28</v>
      </c>
      <c r="M260" s="1">
        <f t="shared" si="17"/>
        <v>28</v>
      </c>
      <c r="N260" s="1">
        <f t="shared" si="15"/>
        <v>45.64</v>
      </c>
      <c r="O260" s="4">
        <f t="shared" si="14"/>
        <v>45.650000000000006</v>
      </c>
      <c r="P260" s="4">
        <f t="shared" si="16"/>
        <v>36.4</v>
      </c>
    </row>
    <row r="261" spans="1:16" hidden="1" x14ac:dyDescent="0.25">
      <c r="A261" s="1" t="s">
        <v>977</v>
      </c>
      <c r="B261" s="3" t="s">
        <v>1155</v>
      </c>
      <c r="C261" s="1" t="s">
        <v>636</v>
      </c>
      <c r="M261" s="1" t="e">
        <f t="shared" si="17"/>
        <v>#DIV/0!</v>
      </c>
      <c r="N261" s="1" t="e">
        <f t="shared" si="15"/>
        <v>#DIV/0!</v>
      </c>
      <c r="O261" s="4" t="e">
        <f t="shared" si="14"/>
        <v>#DIV/0!</v>
      </c>
      <c r="P261" s="4" t="e">
        <f t="shared" si="16"/>
        <v>#DIV/0!</v>
      </c>
    </row>
    <row r="262" spans="1:16" hidden="1" x14ac:dyDescent="0.25">
      <c r="A262" s="1" t="s">
        <v>978</v>
      </c>
      <c r="B262" s="3" t="s">
        <v>1154</v>
      </c>
      <c r="C262" s="1" t="s">
        <v>636</v>
      </c>
      <c r="M262" s="1" t="e">
        <f t="shared" si="17"/>
        <v>#DIV/0!</v>
      </c>
      <c r="N262" s="1" t="e">
        <f t="shared" si="15"/>
        <v>#DIV/0!</v>
      </c>
      <c r="O262" s="4" t="e">
        <f t="shared" si="14"/>
        <v>#DIV/0!</v>
      </c>
      <c r="P262" s="4" t="e">
        <f t="shared" si="16"/>
        <v>#DIV/0!</v>
      </c>
    </row>
    <row r="263" spans="1:16" hidden="1" x14ac:dyDescent="0.25">
      <c r="A263" s="1" t="s">
        <v>978</v>
      </c>
      <c r="B263" s="3" t="s">
        <v>1154</v>
      </c>
      <c r="C263" s="1" t="s">
        <v>925</v>
      </c>
      <c r="M263" s="1" t="e">
        <f t="shared" si="17"/>
        <v>#DIV/0!</v>
      </c>
      <c r="N263" s="1" t="e">
        <f t="shared" si="15"/>
        <v>#DIV/0!</v>
      </c>
      <c r="O263" s="4" t="e">
        <f t="shared" si="14"/>
        <v>#DIV/0!</v>
      </c>
      <c r="P263" s="4" t="e">
        <f t="shared" si="16"/>
        <v>#DIV/0!</v>
      </c>
    </row>
    <row r="264" spans="1:16" hidden="1" x14ac:dyDescent="0.25">
      <c r="A264" s="1" t="s">
        <v>978</v>
      </c>
      <c r="B264" s="3" t="s">
        <v>1154</v>
      </c>
      <c r="C264" s="1" t="s">
        <v>930</v>
      </c>
      <c r="M264" s="1" t="e">
        <f t="shared" si="17"/>
        <v>#DIV/0!</v>
      </c>
      <c r="N264" s="1" t="e">
        <f t="shared" ref="N264:N327" si="18">M264*1.63</f>
        <v>#DIV/0!</v>
      </c>
      <c r="O264" s="4" t="e">
        <f t="shared" ref="O264:O327" si="19">MROUND(N264,0.05)</f>
        <v>#DIV/0!</v>
      </c>
      <c r="P264" s="4" t="e">
        <f t="shared" si="16"/>
        <v>#DIV/0!</v>
      </c>
    </row>
    <row r="265" spans="1:16" hidden="1" x14ac:dyDescent="0.25">
      <c r="A265" s="1" t="s">
        <v>978</v>
      </c>
      <c r="B265" s="3" t="s">
        <v>1154</v>
      </c>
      <c r="C265" s="1" t="s">
        <v>931</v>
      </c>
      <c r="M265" s="1" t="e">
        <f t="shared" si="17"/>
        <v>#DIV/0!</v>
      </c>
      <c r="N265" s="1" t="e">
        <f t="shared" si="18"/>
        <v>#DIV/0!</v>
      </c>
      <c r="O265" s="4" t="e">
        <f t="shared" si="19"/>
        <v>#DIV/0!</v>
      </c>
      <c r="P265" s="4" t="e">
        <f t="shared" si="16"/>
        <v>#DIV/0!</v>
      </c>
    </row>
    <row r="266" spans="1:16" hidden="1" x14ac:dyDescent="0.25">
      <c r="A266" s="1" t="s">
        <v>978</v>
      </c>
      <c r="B266" s="3" t="s">
        <v>1154</v>
      </c>
      <c r="C266" s="1" t="s">
        <v>932</v>
      </c>
      <c r="M266" s="1" t="e">
        <f t="shared" si="17"/>
        <v>#DIV/0!</v>
      </c>
      <c r="N266" s="1" t="e">
        <f t="shared" si="18"/>
        <v>#DIV/0!</v>
      </c>
      <c r="O266" s="4" t="e">
        <f t="shared" si="19"/>
        <v>#DIV/0!</v>
      </c>
      <c r="P266" s="4" t="e">
        <f t="shared" si="16"/>
        <v>#DIV/0!</v>
      </c>
    </row>
    <row r="267" spans="1:16" hidden="1" x14ac:dyDescent="0.25">
      <c r="A267" s="1" t="s">
        <v>978</v>
      </c>
      <c r="B267" s="3" t="s">
        <v>1154</v>
      </c>
      <c r="C267" s="1" t="s">
        <v>934</v>
      </c>
      <c r="M267" s="1" t="e">
        <f t="shared" si="17"/>
        <v>#DIV/0!</v>
      </c>
      <c r="N267" s="1" t="e">
        <f t="shared" si="18"/>
        <v>#DIV/0!</v>
      </c>
      <c r="O267" s="4" t="e">
        <f t="shared" si="19"/>
        <v>#DIV/0!</v>
      </c>
      <c r="P267" s="4" t="e">
        <f t="shared" si="16"/>
        <v>#DIV/0!</v>
      </c>
    </row>
    <row r="268" spans="1:16" hidden="1" x14ac:dyDescent="0.25">
      <c r="A268" s="1" t="s">
        <v>978</v>
      </c>
      <c r="B268" s="3" t="s">
        <v>1153</v>
      </c>
      <c r="C268" s="1" t="s">
        <v>636</v>
      </c>
      <c r="M268" s="1" t="e">
        <f t="shared" si="17"/>
        <v>#DIV/0!</v>
      </c>
      <c r="N268" s="1" t="e">
        <f t="shared" si="18"/>
        <v>#DIV/0!</v>
      </c>
      <c r="O268" s="4" t="e">
        <f t="shared" si="19"/>
        <v>#DIV/0!</v>
      </c>
      <c r="P268" s="4" t="e">
        <f t="shared" si="16"/>
        <v>#DIV/0!</v>
      </c>
    </row>
    <row r="269" spans="1:16" hidden="1" x14ac:dyDescent="0.25">
      <c r="A269" s="1" t="s">
        <v>978</v>
      </c>
      <c r="B269" s="3" t="s">
        <v>1153</v>
      </c>
      <c r="C269" s="1" t="s">
        <v>640</v>
      </c>
      <c r="M269" s="1" t="e">
        <f t="shared" si="17"/>
        <v>#DIV/0!</v>
      </c>
      <c r="N269" s="1" t="e">
        <f t="shared" si="18"/>
        <v>#DIV/0!</v>
      </c>
      <c r="O269" s="4" t="e">
        <f t="shared" si="19"/>
        <v>#DIV/0!</v>
      </c>
      <c r="P269" s="4" t="e">
        <f t="shared" si="16"/>
        <v>#DIV/0!</v>
      </c>
    </row>
    <row r="270" spans="1:16" hidden="1" x14ac:dyDescent="0.25">
      <c r="A270" s="1" t="s">
        <v>978</v>
      </c>
      <c r="B270" s="3" t="s">
        <v>1153</v>
      </c>
      <c r="C270" s="1" t="s">
        <v>925</v>
      </c>
      <c r="M270" s="1" t="e">
        <f t="shared" si="17"/>
        <v>#DIV/0!</v>
      </c>
      <c r="N270" s="1" t="e">
        <f t="shared" si="18"/>
        <v>#DIV/0!</v>
      </c>
      <c r="O270" s="4" t="e">
        <f t="shared" si="19"/>
        <v>#DIV/0!</v>
      </c>
      <c r="P270" s="4" t="e">
        <f t="shared" si="16"/>
        <v>#DIV/0!</v>
      </c>
    </row>
    <row r="271" spans="1:16" hidden="1" x14ac:dyDescent="0.25">
      <c r="A271" s="1" t="s">
        <v>978</v>
      </c>
      <c r="B271" s="3" t="s">
        <v>1152</v>
      </c>
      <c r="C271" s="1" t="s">
        <v>635</v>
      </c>
      <c r="M271" s="1" t="e">
        <f t="shared" si="17"/>
        <v>#DIV/0!</v>
      </c>
      <c r="N271" s="1" t="e">
        <f t="shared" si="18"/>
        <v>#DIV/0!</v>
      </c>
      <c r="O271" s="4" t="e">
        <f t="shared" si="19"/>
        <v>#DIV/0!</v>
      </c>
      <c r="P271" s="4" t="e">
        <f t="shared" ref="P271:P334" si="20">M271*1.3</f>
        <v>#DIV/0!</v>
      </c>
    </row>
    <row r="272" spans="1:16" hidden="1" x14ac:dyDescent="0.25">
      <c r="A272" s="1" t="s">
        <v>978</v>
      </c>
      <c r="B272" s="3" t="s">
        <v>1152</v>
      </c>
      <c r="C272" s="1" t="s">
        <v>640</v>
      </c>
      <c r="M272" s="1" t="e">
        <f t="shared" si="17"/>
        <v>#DIV/0!</v>
      </c>
      <c r="N272" s="1" t="e">
        <f t="shared" si="18"/>
        <v>#DIV/0!</v>
      </c>
      <c r="O272" s="4" t="e">
        <f t="shared" si="19"/>
        <v>#DIV/0!</v>
      </c>
      <c r="P272" s="4" t="e">
        <f t="shared" si="20"/>
        <v>#DIV/0!</v>
      </c>
    </row>
    <row r="273" spans="1:16" hidden="1" x14ac:dyDescent="0.25">
      <c r="A273" s="1" t="s">
        <v>978</v>
      </c>
      <c r="B273" s="3" t="s">
        <v>1151</v>
      </c>
      <c r="C273" s="1" t="s">
        <v>459</v>
      </c>
      <c r="M273" s="1" t="e">
        <f t="shared" si="17"/>
        <v>#DIV/0!</v>
      </c>
      <c r="N273" s="1" t="e">
        <f t="shared" si="18"/>
        <v>#DIV/0!</v>
      </c>
      <c r="O273" s="4" t="e">
        <f t="shared" si="19"/>
        <v>#DIV/0!</v>
      </c>
      <c r="P273" s="4" t="e">
        <f t="shared" si="20"/>
        <v>#DIV/0!</v>
      </c>
    </row>
    <row r="274" spans="1:16" hidden="1" x14ac:dyDescent="0.25">
      <c r="A274" s="1" t="s">
        <v>978</v>
      </c>
      <c r="B274" s="3" t="s">
        <v>1151</v>
      </c>
      <c r="C274" s="1" t="s">
        <v>925</v>
      </c>
      <c r="M274" s="1" t="e">
        <f t="shared" si="17"/>
        <v>#DIV/0!</v>
      </c>
      <c r="N274" s="1" t="e">
        <f t="shared" si="18"/>
        <v>#DIV/0!</v>
      </c>
      <c r="O274" s="4" t="e">
        <f t="shared" si="19"/>
        <v>#DIV/0!</v>
      </c>
      <c r="P274" s="4" t="e">
        <f t="shared" si="20"/>
        <v>#DIV/0!</v>
      </c>
    </row>
    <row r="275" spans="1:16" hidden="1" x14ac:dyDescent="0.25">
      <c r="A275" s="1" t="s">
        <v>978</v>
      </c>
      <c r="B275" s="3" t="s">
        <v>1150</v>
      </c>
      <c r="C275" s="1" t="s">
        <v>217</v>
      </c>
      <c r="M275" s="1" t="e">
        <f t="shared" si="17"/>
        <v>#DIV/0!</v>
      </c>
      <c r="N275" s="1" t="e">
        <f t="shared" si="18"/>
        <v>#DIV/0!</v>
      </c>
      <c r="O275" s="4" t="e">
        <f t="shared" si="19"/>
        <v>#DIV/0!</v>
      </c>
      <c r="P275" s="4" t="e">
        <f t="shared" si="20"/>
        <v>#DIV/0!</v>
      </c>
    </row>
    <row r="276" spans="1:16" hidden="1" x14ac:dyDescent="0.25">
      <c r="A276" s="1" t="s">
        <v>978</v>
      </c>
      <c r="B276" s="3" t="s">
        <v>1150</v>
      </c>
      <c r="C276" s="1" t="s">
        <v>635</v>
      </c>
      <c r="M276" s="1" t="e">
        <f t="shared" si="17"/>
        <v>#DIV/0!</v>
      </c>
      <c r="N276" s="1" t="e">
        <f t="shared" si="18"/>
        <v>#DIV/0!</v>
      </c>
      <c r="O276" s="4" t="e">
        <f t="shared" si="19"/>
        <v>#DIV/0!</v>
      </c>
      <c r="P276" s="4" t="e">
        <f t="shared" si="20"/>
        <v>#DIV/0!</v>
      </c>
    </row>
    <row r="277" spans="1:16" hidden="1" x14ac:dyDescent="0.25">
      <c r="A277" s="1" t="s">
        <v>978</v>
      </c>
      <c r="B277" s="3" t="s">
        <v>1149</v>
      </c>
      <c r="C277" s="1" t="s">
        <v>640</v>
      </c>
      <c r="M277" s="1" t="e">
        <f t="shared" si="17"/>
        <v>#DIV/0!</v>
      </c>
      <c r="N277" s="1" t="e">
        <f t="shared" si="18"/>
        <v>#DIV/0!</v>
      </c>
      <c r="O277" s="4" t="e">
        <f t="shared" si="19"/>
        <v>#DIV/0!</v>
      </c>
      <c r="P277" s="4" t="e">
        <f t="shared" si="20"/>
        <v>#DIV/0!</v>
      </c>
    </row>
    <row r="278" spans="1:16" hidden="1" x14ac:dyDescent="0.25">
      <c r="A278" s="1" t="s">
        <v>978</v>
      </c>
      <c r="B278" s="3" t="s">
        <v>979</v>
      </c>
      <c r="C278" s="1" t="s">
        <v>640</v>
      </c>
      <c r="M278" s="1" t="e">
        <f t="shared" si="17"/>
        <v>#DIV/0!</v>
      </c>
      <c r="N278" s="1" t="e">
        <f t="shared" si="18"/>
        <v>#DIV/0!</v>
      </c>
      <c r="O278" s="4" t="e">
        <f t="shared" si="19"/>
        <v>#DIV/0!</v>
      </c>
      <c r="P278" s="4" t="e">
        <f t="shared" si="20"/>
        <v>#DIV/0!</v>
      </c>
    </row>
    <row r="279" spans="1:16" hidden="1" x14ac:dyDescent="0.25">
      <c r="A279" s="1" t="s">
        <v>978</v>
      </c>
      <c r="B279" s="3" t="s">
        <v>1148</v>
      </c>
      <c r="C279" s="1" t="s">
        <v>635</v>
      </c>
      <c r="M279" s="1" t="e">
        <f t="shared" si="17"/>
        <v>#DIV/0!</v>
      </c>
      <c r="N279" s="1" t="e">
        <f t="shared" si="18"/>
        <v>#DIV/0!</v>
      </c>
      <c r="O279" s="4" t="e">
        <f t="shared" si="19"/>
        <v>#DIV/0!</v>
      </c>
      <c r="P279" s="4" t="e">
        <f t="shared" si="20"/>
        <v>#DIV/0!</v>
      </c>
    </row>
    <row r="280" spans="1:16" hidden="1" x14ac:dyDescent="0.25">
      <c r="A280" s="1" t="s">
        <v>978</v>
      </c>
      <c r="B280" s="3" t="s">
        <v>1148</v>
      </c>
      <c r="C280" s="1" t="s">
        <v>640</v>
      </c>
      <c r="M280" s="1" t="e">
        <f t="shared" si="17"/>
        <v>#DIV/0!</v>
      </c>
      <c r="N280" s="1" t="e">
        <f t="shared" si="18"/>
        <v>#DIV/0!</v>
      </c>
      <c r="O280" s="4" t="e">
        <f t="shared" si="19"/>
        <v>#DIV/0!</v>
      </c>
      <c r="P280" s="4" t="e">
        <f t="shared" si="20"/>
        <v>#DIV/0!</v>
      </c>
    </row>
    <row r="281" spans="1:16" hidden="1" x14ac:dyDescent="0.25">
      <c r="A281" s="1" t="s">
        <v>978</v>
      </c>
      <c r="B281" s="3" t="s">
        <v>1147</v>
      </c>
      <c r="C281" s="1" t="s">
        <v>217</v>
      </c>
      <c r="M281" s="1" t="e">
        <f t="shared" si="17"/>
        <v>#DIV/0!</v>
      </c>
      <c r="N281" s="1" t="e">
        <f t="shared" si="18"/>
        <v>#DIV/0!</v>
      </c>
      <c r="O281" s="4" t="e">
        <f t="shared" si="19"/>
        <v>#DIV/0!</v>
      </c>
      <c r="P281" s="4" t="e">
        <f t="shared" si="20"/>
        <v>#DIV/0!</v>
      </c>
    </row>
    <row r="282" spans="1:16" hidden="1" x14ac:dyDescent="0.25">
      <c r="A282" s="1" t="s">
        <v>978</v>
      </c>
      <c r="B282" s="3" t="s">
        <v>1147</v>
      </c>
      <c r="C282" s="1" t="s">
        <v>635</v>
      </c>
      <c r="M282" s="1" t="e">
        <f t="shared" si="17"/>
        <v>#DIV/0!</v>
      </c>
      <c r="N282" s="1" t="e">
        <f t="shared" si="18"/>
        <v>#DIV/0!</v>
      </c>
      <c r="O282" s="4" t="e">
        <f t="shared" si="19"/>
        <v>#DIV/0!</v>
      </c>
      <c r="P282" s="4" t="e">
        <f t="shared" si="20"/>
        <v>#DIV/0!</v>
      </c>
    </row>
    <row r="283" spans="1:16" hidden="1" x14ac:dyDescent="0.25">
      <c r="A283" s="1" t="s">
        <v>978</v>
      </c>
      <c r="B283" s="3" t="s">
        <v>1147</v>
      </c>
      <c r="C283" s="1" t="s">
        <v>640</v>
      </c>
      <c r="M283" s="1" t="e">
        <f t="shared" si="17"/>
        <v>#DIV/0!</v>
      </c>
      <c r="N283" s="1" t="e">
        <f t="shared" si="18"/>
        <v>#DIV/0!</v>
      </c>
      <c r="O283" s="4" t="e">
        <f t="shared" si="19"/>
        <v>#DIV/0!</v>
      </c>
      <c r="P283" s="4" t="e">
        <f t="shared" si="20"/>
        <v>#DIV/0!</v>
      </c>
    </row>
    <row r="284" spans="1:16" hidden="1" x14ac:dyDescent="0.25">
      <c r="A284" s="1" t="s">
        <v>978</v>
      </c>
      <c r="B284" s="3" t="s">
        <v>1146</v>
      </c>
      <c r="C284" s="1" t="s">
        <v>635</v>
      </c>
      <c r="M284" s="1" t="e">
        <f t="shared" si="17"/>
        <v>#DIV/0!</v>
      </c>
      <c r="N284" s="1" t="e">
        <f t="shared" si="18"/>
        <v>#DIV/0!</v>
      </c>
      <c r="O284" s="4" t="e">
        <f t="shared" si="19"/>
        <v>#DIV/0!</v>
      </c>
      <c r="P284" s="4" t="e">
        <f t="shared" si="20"/>
        <v>#DIV/0!</v>
      </c>
    </row>
    <row r="285" spans="1:16" hidden="1" x14ac:dyDescent="0.25">
      <c r="A285" s="1" t="s">
        <v>978</v>
      </c>
      <c r="B285" s="3" t="s">
        <v>1145</v>
      </c>
      <c r="C285" s="1" t="s">
        <v>636</v>
      </c>
      <c r="M285" s="1" t="e">
        <f t="shared" si="17"/>
        <v>#DIV/0!</v>
      </c>
      <c r="N285" s="1" t="e">
        <f t="shared" si="18"/>
        <v>#DIV/0!</v>
      </c>
      <c r="O285" s="4" t="e">
        <f t="shared" si="19"/>
        <v>#DIV/0!</v>
      </c>
      <c r="P285" s="4" t="e">
        <f t="shared" si="20"/>
        <v>#DIV/0!</v>
      </c>
    </row>
    <row r="286" spans="1:16" hidden="1" x14ac:dyDescent="0.25">
      <c r="A286" s="1" t="s">
        <v>978</v>
      </c>
      <c r="B286" s="3" t="s">
        <v>1144</v>
      </c>
      <c r="C286" s="1" t="s">
        <v>459</v>
      </c>
      <c r="M286" s="1" t="e">
        <f t="shared" si="17"/>
        <v>#DIV/0!</v>
      </c>
      <c r="N286" s="1" t="e">
        <f t="shared" si="18"/>
        <v>#DIV/0!</v>
      </c>
      <c r="O286" s="4" t="e">
        <f t="shared" si="19"/>
        <v>#DIV/0!</v>
      </c>
      <c r="P286" s="4" t="e">
        <f t="shared" si="20"/>
        <v>#DIV/0!</v>
      </c>
    </row>
    <row r="287" spans="1:16" hidden="1" x14ac:dyDescent="0.25">
      <c r="A287" s="1" t="s">
        <v>978</v>
      </c>
      <c r="B287" s="3" t="s">
        <v>1143</v>
      </c>
      <c r="C287" s="1" t="s">
        <v>636</v>
      </c>
      <c r="M287" s="1" t="e">
        <f t="shared" si="17"/>
        <v>#DIV/0!</v>
      </c>
      <c r="N287" s="1" t="e">
        <f t="shared" si="18"/>
        <v>#DIV/0!</v>
      </c>
      <c r="O287" s="4" t="e">
        <f t="shared" si="19"/>
        <v>#DIV/0!</v>
      </c>
      <c r="P287" s="4" t="e">
        <f t="shared" si="20"/>
        <v>#DIV/0!</v>
      </c>
    </row>
    <row r="288" spans="1:16" hidden="1" x14ac:dyDescent="0.25">
      <c r="A288" s="1" t="s">
        <v>978</v>
      </c>
      <c r="B288" s="3" t="s">
        <v>1067</v>
      </c>
      <c r="C288" s="1" t="s">
        <v>217</v>
      </c>
      <c r="M288" s="1" t="e">
        <f t="shared" si="17"/>
        <v>#DIV/0!</v>
      </c>
      <c r="N288" s="1" t="e">
        <f>M288*1.63</f>
        <v>#DIV/0!</v>
      </c>
      <c r="O288" s="4" t="e">
        <f t="shared" si="19"/>
        <v>#DIV/0!</v>
      </c>
      <c r="P288" s="4" t="e">
        <f t="shared" si="20"/>
        <v>#DIV/0!</v>
      </c>
    </row>
    <row r="289" spans="1:16" hidden="1" x14ac:dyDescent="0.25">
      <c r="A289" s="1" t="s">
        <v>978</v>
      </c>
      <c r="B289" s="3" t="s">
        <v>1142</v>
      </c>
      <c r="C289" s="1" t="s">
        <v>217</v>
      </c>
      <c r="M289" s="1" t="e">
        <f t="shared" si="17"/>
        <v>#DIV/0!</v>
      </c>
      <c r="N289" s="1" t="e">
        <f t="shared" si="18"/>
        <v>#DIV/0!</v>
      </c>
      <c r="O289" s="4" t="e">
        <f t="shared" si="19"/>
        <v>#DIV/0!</v>
      </c>
      <c r="P289" s="4" t="e">
        <f t="shared" si="20"/>
        <v>#DIV/0!</v>
      </c>
    </row>
    <row r="290" spans="1:16" hidden="1" x14ac:dyDescent="0.25">
      <c r="A290" s="1" t="s">
        <v>978</v>
      </c>
      <c r="B290" s="3" t="s">
        <v>1141</v>
      </c>
      <c r="C290" s="1" t="s">
        <v>217</v>
      </c>
      <c r="M290" s="1" t="e">
        <f t="shared" si="17"/>
        <v>#DIV/0!</v>
      </c>
      <c r="N290" s="1" t="e">
        <f t="shared" si="18"/>
        <v>#DIV/0!</v>
      </c>
      <c r="O290" s="4" t="e">
        <f t="shared" si="19"/>
        <v>#DIV/0!</v>
      </c>
      <c r="P290" s="4" t="e">
        <f t="shared" si="20"/>
        <v>#DIV/0!</v>
      </c>
    </row>
    <row r="291" spans="1:16" hidden="1" x14ac:dyDescent="0.25">
      <c r="A291" s="1" t="s">
        <v>978</v>
      </c>
      <c r="B291" s="3" t="s">
        <v>1141</v>
      </c>
      <c r="C291" s="1" t="s">
        <v>635</v>
      </c>
      <c r="M291" s="1" t="e">
        <f t="shared" si="17"/>
        <v>#DIV/0!</v>
      </c>
      <c r="N291" s="1" t="e">
        <f t="shared" si="18"/>
        <v>#DIV/0!</v>
      </c>
      <c r="O291" s="4" t="e">
        <f t="shared" si="19"/>
        <v>#DIV/0!</v>
      </c>
      <c r="P291" s="4" t="e">
        <f t="shared" si="20"/>
        <v>#DIV/0!</v>
      </c>
    </row>
    <row r="292" spans="1:16" hidden="1" x14ac:dyDescent="0.25">
      <c r="A292" s="1" t="s">
        <v>978</v>
      </c>
      <c r="B292" s="3" t="s">
        <v>1140</v>
      </c>
      <c r="C292" s="1" t="s">
        <v>1036</v>
      </c>
      <c r="M292" s="1" t="e">
        <f t="shared" si="17"/>
        <v>#DIV/0!</v>
      </c>
      <c r="N292" s="1" t="e">
        <f t="shared" si="18"/>
        <v>#DIV/0!</v>
      </c>
      <c r="O292" s="4" t="e">
        <f t="shared" si="19"/>
        <v>#DIV/0!</v>
      </c>
      <c r="P292" s="4" t="e">
        <f t="shared" si="20"/>
        <v>#DIV/0!</v>
      </c>
    </row>
    <row r="293" spans="1:16" x14ac:dyDescent="0.25">
      <c r="A293" s="1" t="s">
        <v>978</v>
      </c>
      <c r="B293" s="3" t="s">
        <v>1139</v>
      </c>
      <c r="C293" s="1" t="s">
        <v>44</v>
      </c>
      <c r="E293" s="1">
        <v>32</v>
      </c>
      <c r="M293" s="1">
        <f t="shared" si="17"/>
        <v>32</v>
      </c>
      <c r="N293" s="1">
        <f>M293*1.63</f>
        <v>52.16</v>
      </c>
      <c r="O293" s="4">
        <v>42</v>
      </c>
      <c r="P293" s="4">
        <f t="shared" si="20"/>
        <v>41.6</v>
      </c>
    </row>
    <row r="294" spans="1:16" hidden="1" x14ac:dyDescent="0.25">
      <c r="A294" s="1" t="s">
        <v>978</v>
      </c>
      <c r="B294" s="3" t="s">
        <v>1139</v>
      </c>
      <c r="C294" s="1" t="s">
        <v>217</v>
      </c>
      <c r="M294" s="1" t="e">
        <f t="shared" si="17"/>
        <v>#DIV/0!</v>
      </c>
      <c r="N294" s="1" t="e">
        <f t="shared" si="18"/>
        <v>#DIV/0!</v>
      </c>
      <c r="O294" s="4" t="e">
        <f t="shared" si="19"/>
        <v>#DIV/0!</v>
      </c>
      <c r="P294" s="4" t="e">
        <f t="shared" si="20"/>
        <v>#DIV/0!</v>
      </c>
    </row>
    <row r="295" spans="1:16" x14ac:dyDescent="0.25">
      <c r="A295" s="1" t="s">
        <v>978</v>
      </c>
      <c r="B295" s="3" t="s">
        <v>1139</v>
      </c>
      <c r="C295" s="1" t="s">
        <v>459</v>
      </c>
      <c r="E295" s="1">
        <v>50</v>
      </c>
      <c r="M295" s="1">
        <f t="shared" si="17"/>
        <v>50</v>
      </c>
      <c r="N295" s="1">
        <f t="shared" si="18"/>
        <v>81.5</v>
      </c>
      <c r="O295" s="4">
        <v>66</v>
      </c>
      <c r="P295" s="4">
        <f t="shared" si="20"/>
        <v>65</v>
      </c>
    </row>
    <row r="296" spans="1:16" hidden="1" x14ac:dyDescent="0.25">
      <c r="A296" s="1" t="s">
        <v>978</v>
      </c>
      <c r="B296" s="3" t="s">
        <v>1139</v>
      </c>
      <c r="C296" s="1" t="s">
        <v>635</v>
      </c>
      <c r="M296" s="1" t="e">
        <f t="shared" si="17"/>
        <v>#DIV/0!</v>
      </c>
      <c r="N296" s="1" t="e">
        <f t="shared" si="18"/>
        <v>#DIV/0!</v>
      </c>
      <c r="O296" s="4" t="e">
        <f t="shared" si="19"/>
        <v>#DIV/0!</v>
      </c>
      <c r="P296" s="4" t="e">
        <f t="shared" si="20"/>
        <v>#DIV/0!</v>
      </c>
    </row>
    <row r="297" spans="1:16" hidden="1" x14ac:dyDescent="0.25">
      <c r="A297" s="1" t="s">
        <v>978</v>
      </c>
      <c r="B297" s="3" t="s">
        <v>980</v>
      </c>
      <c r="C297" s="1" t="s">
        <v>635</v>
      </c>
      <c r="M297" s="1" t="e">
        <f t="shared" si="17"/>
        <v>#DIV/0!</v>
      </c>
      <c r="N297" s="1" t="e">
        <f t="shared" si="18"/>
        <v>#DIV/0!</v>
      </c>
      <c r="O297" s="4" t="e">
        <f t="shared" si="19"/>
        <v>#DIV/0!</v>
      </c>
      <c r="P297" s="4" t="e">
        <f t="shared" si="20"/>
        <v>#DIV/0!</v>
      </c>
    </row>
    <row r="298" spans="1:16" hidden="1" x14ac:dyDescent="0.25">
      <c r="A298" s="1" t="s">
        <v>978</v>
      </c>
      <c r="B298" s="3" t="s">
        <v>980</v>
      </c>
      <c r="C298" s="1" t="s">
        <v>640</v>
      </c>
      <c r="M298" s="1" t="e">
        <f t="shared" si="17"/>
        <v>#DIV/0!</v>
      </c>
      <c r="N298" s="1" t="e">
        <f t="shared" si="18"/>
        <v>#DIV/0!</v>
      </c>
      <c r="O298" s="4" t="e">
        <f t="shared" si="19"/>
        <v>#DIV/0!</v>
      </c>
      <c r="P298" s="4" t="e">
        <f t="shared" si="20"/>
        <v>#DIV/0!</v>
      </c>
    </row>
    <row r="299" spans="1:16" hidden="1" x14ac:dyDescent="0.25">
      <c r="A299" s="1" t="s">
        <v>978</v>
      </c>
      <c r="B299" s="3" t="s">
        <v>980</v>
      </c>
      <c r="C299" s="1" t="s">
        <v>925</v>
      </c>
      <c r="M299" s="1" t="e">
        <f t="shared" si="17"/>
        <v>#DIV/0!</v>
      </c>
      <c r="N299" s="1" t="e">
        <f t="shared" si="18"/>
        <v>#DIV/0!</v>
      </c>
      <c r="O299" s="4" t="e">
        <f t="shared" si="19"/>
        <v>#DIV/0!</v>
      </c>
      <c r="P299" s="4" t="e">
        <f t="shared" si="20"/>
        <v>#DIV/0!</v>
      </c>
    </row>
    <row r="300" spans="1:16" hidden="1" x14ac:dyDescent="0.25">
      <c r="A300" s="1" t="s">
        <v>978</v>
      </c>
      <c r="B300" s="3" t="s">
        <v>980</v>
      </c>
      <c r="C300" s="1" t="s">
        <v>930</v>
      </c>
      <c r="M300" s="1" t="e">
        <f t="shared" si="17"/>
        <v>#DIV/0!</v>
      </c>
      <c r="N300" s="1" t="e">
        <f t="shared" si="18"/>
        <v>#DIV/0!</v>
      </c>
      <c r="O300" s="4" t="e">
        <f t="shared" si="19"/>
        <v>#DIV/0!</v>
      </c>
      <c r="P300" s="4" t="e">
        <f t="shared" si="20"/>
        <v>#DIV/0!</v>
      </c>
    </row>
    <row r="301" spans="1:16" hidden="1" x14ac:dyDescent="0.25">
      <c r="A301" s="1" t="s">
        <v>978</v>
      </c>
      <c r="B301" s="3" t="s">
        <v>980</v>
      </c>
      <c r="C301" s="1" t="s">
        <v>931</v>
      </c>
      <c r="M301" s="1" t="e">
        <f t="shared" si="17"/>
        <v>#DIV/0!</v>
      </c>
      <c r="N301" s="1" t="e">
        <f t="shared" si="18"/>
        <v>#DIV/0!</v>
      </c>
      <c r="O301" s="4" t="e">
        <f t="shared" si="19"/>
        <v>#DIV/0!</v>
      </c>
      <c r="P301" s="4" t="e">
        <f t="shared" si="20"/>
        <v>#DIV/0!</v>
      </c>
    </row>
    <row r="302" spans="1:16" hidden="1" x14ac:dyDescent="0.25">
      <c r="A302" s="1" t="s">
        <v>978</v>
      </c>
      <c r="B302" s="3" t="s">
        <v>1138</v>
      </c>
      <c r="C302" s="1" t="s">
        <v>217</v>
      </c>
      <c r="M302" s="1" t="e">
        <f t="shared" si="17"/>
        <v>#DIV/0!</v>
      </c>
      <c r="N302" s="1" t="e">
        <f t="shared" si="18"/>
        <v>#DIV/0!</v>
      </c>
      <c r="O302" s="4" t="e">
        <f t="shared" si="19"/>
        <v>#DIV/0!</v>
      </c>
      <c r="P302" s="4" t="e">
        <f t="shared" si="20"/>
        <v>#DIV/0!</v>
      </c>
    </row>
    <row r="303" spans="1:16" hidden="1" x14ac:dyDescent="0.25">
      <c r="A303" s="1" t="s">
        <v>978</v>
      </c>
      <c r="B303" s="3" t="s">
        <v>1137</v>
      </c>
      <c r="C303" s="1" t="s">
        <v>217</v>
      </c>
      <c r="M303" s="1" t="e">
        <f t="shared" si="17"/>
        <v>#DIV/0!</v>
      </c>
      <c r="N303" s="1" t="e">
        <f t="shared" si="18"/>
        <v>#DIV/0!</v>
      </c>
      <c r="O303" s="4" t="e">
        <f t="shared" si="19"/>
        <v>#DIV/0!</v>
      </c>
      <c r="P303" s="4" t="e">
        <f t="shared" si="20"/>
        <v>#DIV/0!</v>
      </c>
    </row>
    <row r="304" spans="1:16" hidden="1" x14ac:dyDescent="0.25">
      <c r="A304" s="1" t="s">
        <v>978</v>
      </c>
      <c r="B304" s="3" t="s">
        <v>1137</v>
      </c>
      <c r="C304" s="1" t="s">
        <v>635</v>
      </c>
      <c r="M304" s="1" t="e">
        <f t="shared" si="17"/>
        <v>#DIV/0!</v>
      </c>
      <c r="N304" s="1" t="e">
        <f t="shared" si="18"/>
        <v>#DIV/0!</v>
      </c>
      <c r="O304" s="4" t="e">
        <f t="shared" si="19"/>
        <v>#DIV/0!</v>
      </c>
      <c r="P304" s="4" t="e">
        <f t="shared" si="20"/>
        <v>#DIV/0!</v>
      </c>
    </row>
    <row r="305" spans="1:16" hidden="1" x14ac:dyDescent="0.25">
      <c r="A305" s="1" t="s">
        <v>978</v>
      </c>
      <c r="B305" s="3" t="s">
        <v>999</v>
      </c>
      <c r="C305" s="1" t="s">
        <v>926</v>
      </c>
      <c r="M305" s="1" t="e">
        <f t="shared" si="17"/>
        <v>#DIV/0!</v>
      </c>
      <c r="N305" s="1" t="e">
        <f t="shared" si="18"/>
        <v>#DIV/0!</v>
      </c>
      <c r="O305" s="4" t="e">
        <f t="shared" si="19"/>
        <v>#DIV/0!</v>
      </c>
      <c r="P305" s="4" t="e">
        <f t="shared" si="20"/>
        <v>#DIV/0!</v>
      </c>
    </row>
    <row r="306" spans="1:16" x14ac:dyDescent="0.25">
      <c r="A306" s="1" t="s">
        <v>978</v>
      </c>
      <c r="B306" s="3" t="s">
        <v>999</v>
      </c>
      <c r="C306" s="1" t="s">
        <v>930</v>
      </c>
      <c r="H306" s="1">
        <v>162</v>
      </c>
      <c r="J306" s="1">
        <v>117</v>
      </c>
      <c r="M306" s="1">
        <f t="shared" si="17"/>
        <v>139.5</v>
      </c>
      <c r="N306" s="1">
        <f t="shared" si="18"/>
        <v>227.38499999999999</v>
      </c>
      <c r="O306" s="4">
        <f t="shared" si="19"/>
        <v>227.4</v>
      </c>
      <c r="P306" s="4">
        <f t="shared" si="20"/>
        <v>181.35</v>
      </c>
    </row>
    <row r="307" spans="1:16" x14ac:dyDescent="0.25">
      <c r="A307" s="1" t="s">
        <v>978</v>
      </c>
      <c r="B307" s="3" t="s">
        <v>999</v>
      </c>
      <c r="C307" s="1" t="s">
        <v>931</v>
      </c>
      <c r="H307" s="1">
        <v>194</v>
      </c>
      <c r="M307" s="1">
        <f t="shared" si="17"/>
        <v>194</v>
      </c>
      <c r="N307" s="1">
        <f t="shared" si="18"/>
        <v>316.21999999999997</v>
      </c>
      <c r="O307" s="4">
        <f t="shared" si="19"/>
        <v>316.20000000000005</v>
      </c>
      <c r="P307" s="4">
        <f t="shared" si="20"/>
        <v>252.20000000000002</v>
      </c>
    </row>
    <row r="308" spans="1:16" x14ac:dyDescent="0.25">
      <c r="A308" s="1" t="s">
        <v>978</v>
      </c>
      <c r="B308" s="3" t="s">
        <v>999</v>
      </c>
      <c r="C308" s="1" t="s">
        <v>932</v>
      </c>
      <c r="H308" s="1">
        <v>224</v>
      </c>
      <c r="J308" s="1">
        <v>162</v>
      </c>
      <c r="M308" s="1">
        <f t="shared" si="17"/>
        <v>193</v>
      </c>
      <c r="N308" s="1">
        <f t="shared" si="18"/>
        <v>314.58999999999997</v>
      </c>
      <c r="O308" s="4">
        <f t="shared" si="19"/>
        <v>314.60000000000002</v>
      </c>
      <c r="P308" s="4">
        <f t="shared" si="20"/>
        <v>250.9</v>
      </c>
    </row>
    <row r="309" spans="1:16" hidden="1" x14ac:dyDescent="0.25">
      <c r="A309" s="1" t="s">
        <v>978</v>
      </c>
      <c r="B309" s="3" t="s">
        <v>999</v>
      </c>
      <c r="C309" s="1" t="s">
        <v>933</v>
      </c>
      <c r="M309" s="1" t="e">
        <f t="shared" si="17"/>
        <v>#DIV/0!</v>
      </c>
      <c r="N309" s="1" t="e">
        <f t="shared" si="18"/>
        <v>#DIV/0!</v>
      </c>
      <c r="O309" s="4" t="e">
        <f t="shared" si="19"/>
        <v>#DIV/0!</v>
      </c>
      <c r="P309" s="4" t="e">
        <f t="shared" si="20"/>
        <v>#DIV/0!</v>
      </c>
    </row>
    <row r="310" spans="1:16" hidden="1" x14ac:dyDescent="0.25">
      <c r="A310" s="1" t="s">
        <v>978</v>
      </c>
      <c r="B310" s="3" t="s">
        <v>999</v>
      </c>
      <c r="C310" s="1" t="s">
        <v>934</v>
      </c>
      <c r="M310" s="1" t="e">
        <f t="shared" si="17"/>
        <v>#DIV/0!</v>
      </c>
      <c r="N310" s="1" t="e">
        <f t="shared" si="18"/>
        <v>#DIV/0!</v>
      </c>
      <c r="O310" s="4" t="e">
        <f t="shared" si="19"/>
        <v>#DIV/0!</v>
      </c>
    </row>
    <row r="311" spans="1:16" hidden="1" x14ac:dyDescent="0.25">
      <c r="A311" s="1" t="s">
        <v>978</v>
      </c>
      <c r="B311" s="3" t="s">
        <v>999</v>
      </c>
      <c r="C311" s="1" t="s">
        <v>952</v>
      </c>
      <c r="M311" s="1" t="e">
        <f t="shared" si="17"/>
        <v>#DIV/0!</v>
      </c>
      <c r="N311" s="1" t="e">
        <f t="shared" si="18"/>
        <v>#DIV/0!</v>
      </c>
      <c r="O311" s="4" t="e">
        <f t="shared" si="19"/>
        <v>#DIV/0!</v>
      </c>
      <c r="P311" s="4" t="e">
        <f t="shared" si="20"/>
        <v>#DIV/0!</v>
      </c>
    </row>
    <row r="312" spans="1:16" hidden="1" x14ac:dyDescent="0.25">
      <c r="A312" s="1" t="s">
        <v>978</v>
      </c>
      <c r="B312" s="3" t="s">
        <v>999</v>
      </c>
      <c r="C312" s="1" t="s">
        <v>953</v>
      </c>
      <c r="M312" s="1" t="e">
        <f t="shared" si="17"/>
        <v>#DIV/0!</v>
      </c>
      <c r="N312" s="1" t="e">
        <f t="shared" si="18"/>
        <v>#DIV/0!</v>
      </c>
      <c r="O312" s="4" t="e">
        <f t="shared" si="19"/>
        <v>#DIV/0!</v>
      </c>
      <c r="P312" s="4" t="e">
        <f t="shared" si="20"/>
        <v>#DIV/0!</v>
      </c>
    </row>
    <row r="313" spans="1:16" hidden="1" x14ac:dyDescent="0.25">
      <c r="A313" s="1" t="s">
        <v>978</v>
      </c>
      <c r="B313" s="3" t="s">
        <v>999</v>
      </c>
      <c r="C313" s="1" t="s">
        <v>981</v>
      </c>
      <c r="M313" s="1" t="e">
        <f t="shared" si="17"/>
        <v>#DIV/0!</v>
      </c>
      <c r="N313" s="1" t="e">
        <f t="shared" si="18"/>
        <v>#DIV/0!</v>
      </c>
      <c r="O313" s="4" t="e">
        <f t="shared" si="19"/>
        <v>#DIV/0!</v>
      </c>
      <c r="P313" s="4" t="e">
        <f t="shared" si="20"/>
        <v>#DIV/0!</v>
      </c>
    </row>
    <row r="314" spans="1:16" hidden="1" x14ac:dyDescent="0.25">
      <c r="A314" s="1" t="s">
        <v>978</v>
      </c>
      <c r="B314" s="3" t="s">
        <v>999</v>
      </c>
      <c r="C314" s="1" t="s">
        <v>935</v>
      </c>
      <c r="M314" s="1" t="e">
        <f t="shared" si="17"/>
        <v>#DIV/0!</v>
      </c>
      <c r="N314" s="1" t="e">
        <f t="shared" si="18"/>
        <v>#DIV/0!</v>
      </c>
      <c r="O314" s="4" t="e">
        <f t="shared" si="19"/>
        <v>#DIV/0!</v>
      </c>
      <c r="P314" s="4" t="e">
        <f t="shared" si="20"/>
        <v>#DIV/0!</v>
      </c>
    </row>
    <row r="315" spans="1:16" hidden="1" x14ac:dyDescent="0.25">
      <c r="A315" s="1" t="s">
        <v>978</v>
      </c>
      <c r="B315" s="3" t="s">
        <v>1136</v>
      </c>
      <c r="C315" s="1" t="s">
        <v>640</v>
      </c>
      <c r="M315" s="1" t="e">
        <f t="shared" si="17"/>
        <v>#DIV/0!</v>
      </c>
      <c r="N315" s="1" t="e">
        <f t="shared" si="18"/>
        <v>#DIV/0!</v>
      </c>
      <c r="O315" s="4" t="e">
        <f t="shared" si="19"/>
        <v>#DIV/0!</v>
      </c>
      <c r="P315" s="4" t="e">
        <f t="shared" si="20"/>
        <v>#DIV/0!</v>
      </c>
    </row>
    <row r="316" spans="1:16" hidden="1" x14ac:dyDescent="0.25">
      <c r="A316" s="1" t="s">
        <v>978</v>
      </c>
      <c r="B316" s="3" t="s">
        <v>982</v>
      </c>
      <c r="C316" s="1" t="s">
        <v>926</v>
      </c>
      <c r="M316" s="1" t="e">
        <f t="shared" si="17"/>
        <v>#DIV/0!</v>
      </c>
      <c r="N316" s="1" t="e">
        <f t="shared" si="18"/>
        <v>#DIV/0!</v>
      </c>
      <c r="O316" s="4" t="e">
        <f t="shared" si="19"/>
        <v>#DIV/0!</v>
      </c>
      <c r="P316" s="4" t="e">
        <f t="shared" si="20"/>
        <v>#DIV/0!</v>
      </c>
    </row>
    <row r="317" spans="1:16" x14ac:dyDescent="0.25">
      <c r="A317" s="1" t="s">
        <v>978</v>
      </c>
      <c r="B317" s="3" t="s">
        <v>982</v>
      </c>
      <c r="C317" s="1" t="s">
        <v>930</v>
      </c>
      <c r="M317" s="1" t="e">
        <f t="shared" si="17"/>
        <v>#DIV/0!</v>
      </c>
      <c r="N317" s="1" t="e">
        <f t="shared" si="18"/>
        <v>#DIV/0!</v>
      </c>
      <c r="O317" s="4">
        <v>350</v>
      </c>
      <c r="P317" s="4">
        <v>332</v>
      </c>
    </row>
    <row r="318" spans="1:16" hidden="1" x14ac:dyDescent="0.25">
      <c r="A318" s="1" t="s">
        <v>978</v>
      </c>
      <c r="B318" s="3" t="s">
        <v>982</v>
      </c>
      <c r="C318" s="1" t="s">
        <v>931</v>
      </c>
      <c r="M318" s="1" t="e">
        <f t="shared" si="17"/>
        <v>#DIV/0!</v>
      </c>
      <c r="N318" s="1" t="e">
        <f t="shared" si="18"/>
        <v>#DIV/0!</v>
      </c>
      <c r="O318" s="4" t="e">
        <f t="shared" si="19"/>
        <v>#DIV/0!</v>
      </c>
      <c r="P318" s="4" t="e">
        <f t="shared" si="20"/>
        <v>#DIV/0!</v>
      </c>
    </row>
    <row r="319" spans="1:16" hidden="1" x14ac:dyDescent="0.25">
      <c r="A319" s="1" t="s">
        <v>978</v>
      </c>
      <c r="B319" s="3" t="s">
        <v>982</v>
      </c>
      <c r="C319" s="1" t="s">
        <v>983</v>
      </c>
      <c r="M319" s="1" t="e">
        <f t="shared" si="17"/>
        <v>#DIV/0!</v>
      </c>
      <c r="N319" s="1" t="e">
        <f t="shared" si="18"/>
        <v>#DIV/0!</v>
      </c>
      <c r="O319" s="4" t="e">
        <f t="shared" si="19"/>
        <v>#DIV/0!</v>
      </c>
      <c r="P319" s="4" t="e">
        <f t="shared" si="20"/>
        <v>#DIV/0!</v>
      </c>
    </row>
    <row r="320" spans="1:16" hidden="1" x14ac:dyDescent="0.25">
      <c r="A320" s="1" t="s">
        <v>978</v>
      </c>
      <c r="B320" s="3" t="s">
        <v>982</v>
      </c>
      <c r="C320" s="1" t="s">
        <v>933</v>
      </c>
      <c r="M320" s="1" t="e">
        <f t="shared" si="17"/>
        <v>#DIV/0!</v>
      </c>
      <c r="N320" s="1" t="e">
        <f t="shared" si="18"/>
        <v>#DIV/0!</v>
      </c>
      <c r="O320" s="4" t="e">
        <f t="shared" si="19"/>
        <v>#DIV/0!</v>
      </c>
      <c r="P320" s="4" t="e">
        <f t="shared" si="20"/>
        <v>#DIV/0!</v>
      </c>
    </row>
    <row r="321" spans="1:16" hidden="1" x14ac:dyDescent="0.25">
      <c r="A321" s="1" t="s">
        <v>978</v>
      </c>
      <c r="B321" s="3" t="s">
        <v>982</v>
      </c>
      <c r="C321" s="1" t="s">
        <v>934</v>
      </c>
      <c r="M321" s="1" t="e">
        <f t="shared" si="17"/>
        <v>#DIV/0!</v>
      </c>
      <c r="N321" s="1" t="e">
        <f t="shared" si="18"/>
        <v>#DIV/0!</v>
      </c>
      <c r="O321" s="4" t="e">
        <f t="shared" si="19"/>
        <v>#DIV/0!</v>
      </c>
      <c r="P321" s="4" t="e">
        <f t="shared" si="20"/>
        <v>#DIV/0!</v>
      </c>
    </row>
    <row r="322" spans="1:16" hidden="1" x14ac:dyDescent="0.25">
      <c r="A322" s="1" t="s">
        <v>978</v>
      </c>
      <c r="B322" s="3" t="s">
        <v>982</v>
      </c>
      <c r="C322" s="1" t="s">
        <v>952</v>
      </c>
      <c r="M322" s="1" t="e">
        <f t="shared" ref="M322:M385" si="21">AVERAGE(D322, E322,F322,G322,H322,I322,J322,K322,L322)</f>
        <v>#DIV/0!</v>
      </c>
      <c r="N322" s="1" t="e">
        <f t="shared" si="18"/>
        <v>#DIV/0!</v>
      </c>
      <c r="O322" s="4" t="e">
        <f t="shared" si="19"/>
        <v>#DIV/0!</v>
      </c>
      <c r="P322" s="4" t="e">
        <f t="shared" si="20"/>
        <v>#DIV/0!</v>
      </c>
    </row>
    <row r="323" spans="1:16" hidden="1" x14ac:dyDescent="0.25">
      <c r="A323" s="1" t="s">
        <v>978</v>
      </c>
      <c r="B323" s="3" t="s">
        <v>982</v>
      </c>
      <c r="C323" s="1" t="s">
        <v>953</v>
      </c>
      <c r="M323" s="1" t="e">
        <f t="shared" si="21"/>
        <v>#DIV/0!</v>
      </c>
      <c r="N323" s="1" t="e">
        <f t="shared" si="18"/>
        <v>#DIV/0!</v>
      </c>
      <c r="O323" s="4" t="e">
        <f t="shared" si="19"/>
        <v>#DIV/0!</v>
      </c>
      <c r="P323" s="4" t="e">
        <f t="shared" si="20"/>
        <v>#DIV/0!</v>
      </c>
    </row>
    <row r="324" spans="1:16" hidden="1" x14ac:dyDescent="0.25">
      <c r="A324" s="1" t="s">
        <v>978</v>
      </c>
      <c r="B324" s="3" t="s">
        <v>982</v>
      </c>
      <c r="C324" s="1" t="s">
        <v>981</v>
      </c>
      <c r="M324" s="1" t="e">
        <f t="shared" si="21"/>
        <v>#DIV/0!</v>
      </c>
      <c r="N324" s="1" t="e">
        <f t="shared" si="18"/>
        <v>#DIV/0!</v>
      </c>
      <c r="O324" s="4" t="e">
        <f t="shared" si="19"/>
        <v>#DIV/0!</v>
      </c>
      <c r="P324" s="4" t="e">
        <f t="shared" si="20"/>
        <v>#DIV/0!</v>
      </c>
    </row>
    <row r="325" spans="1:16" hidden="1" x14ac:dyDescent="0.25">
      <c r="A325" s="1" t="s">
        <v>978</v>
      </c>
      <c r="B325" s="3" t="s">
        <v>982</v>
      </c>
      <c r="C325" s="1" t="s">
        <v>935</v>
      </c>
      <c r="M325" s="1" t="e">
        <f t="shared" si="21"/>
        <v>#DIV/0!</v>
      </c>
      <c r="N325" s="1" t="e">
        <f t="shared" si="18"/>
        <v>#DIV/0!</v>
      </c>
      <c r="O325" s="4" t="e">
        <f t="shared" si="19"/>
        <v>#DIV/0!</v>
      </c>
      <c r="P325" s="4" t="e">
        <f t="shared" si="20"/>
        <v>#DIV/0!</v>
      </c>
    </row>
    <row r="326" spans="1:16" hidden="1" x14ac:dyDescent="0.25">
      <c r="A326" s="1" t="s">
        <v>978</v>
      </c>
      <c r="B326" s="3" t="s">
        <v>984</v>
      </c>
      <c r="C326" s="1" t="s">
        <v>640</v>
      </c>
      <c r="M326" s="1" t="e">
        <f t="shared" si="21"/>
        <v>#DIV/0!</v>
      </c>
      <c r="N326" s="1" t="e">
        <f t="shared" si="18"/>
        <v>#DIV/0!</v>
      </c>
      <c r="O326" s="4" t="e">
        <f t="shared" si="19"/>
        <v>#DIV/0!</v>
      </c>
      <c r="P326" s="4" t="e">
        <f t="shared" si="20"/>
        <v>#DIV/0!</v>
      </c>
    </row>
    <row r="327" spans="1:16" hidden="1" x14ac:dyDescent="0.25">
      <c r="A327" s="1" t="s">
        <v>978</v>
      </c>
      <c r="B327" s="3" t="s">
        <v>984</v>
      </c>
      <c r="C327" s="1" t="s">
        <v>926</v>
      </c>
      <c r="M327" s="1" t="e">
        <f t="shared" si="21"/>
        <v>#DIV/0!</v>
      </c>
      <c r="N327" s="1" t="e">
        <f t="shared" si="18"/>
        <v>#DIV/0!</v>
      </c>
      <c r="O327" s="4" t="e">
        <f t="shared" si="19"/>
        <v>#DIV/0!</v>
      </c>
      <c r="P327" s="4" t="e">
        <f t="shared" si="20"/>
        <v>#DIV/0!</v>
      </c>
    </row>
    <row r="328" spans="1:16" hidden="1" x14ac:dyDescent="0.25">
      <c r="A328" s="1" t="s">
        <v>978</v>
      </c>
      <c r="B328" s="3" t="s">
        <v>984</v>
      </c>
      <c r="C328" s="1" t="s">
        <v>930</v>
      </c>
      <c r="M328" s="1" t="e">
        <f t="shared" si="21"/>
        <v>#DIV/0!</v>
      </c>
      <c r="N328" s="1" t="e">
        <f t="shared" ref="N328:N385" si="22">M328*1.63</f>
        <v>#DIV/0!</v>
      </c>
      <c r="O328" s="4" t="e">
        <f t="shared" ref="O328:O391" si="23">MROUND(N328,0.05)</f>
        <v>#DIV/0!</v>
      </c>
      <c r="P328" s="4" t="e">
        <f t="shared" si="20"/>
        <v>#DIV/0!</v>
      </c>
    </row>
    <row r="329" spans="1:16" hidden="1" x14ac:dyDescent="0.25">
      <c r="A329" s="1" t="s">
        <v>978</v>
      </c>
      <c r="B329" s="3" t="s">
        <v>984</v>
      </c>
      <c r="C329" s="1" t="s">
        <v>931</v>
      </c>
      <c r="M329" s="1" t="e">
        <f t="shared" si="21"/>
        <v>#DIV/0!</v>
      </c>
      <c r="N329" s="1" t="e">
        <f t="shared" si="22"/>
        <v>#DIV/0!</v>
      </c>
      <c r="O329" s="4" t="e">
        <f t="shared" si="23"/>
        <v>#DIV/0!</v>
      </c>
      <c r="P329" s="4" t="e">
        <f t="shared" si="20"/>
        <v>#DIV/0!</v>
      </c>
    </row>
    <row r="330" spans="1:16" hidden="1" x14ac:dyDescent="0.25">
      <c r="A330" s="1" t="s">
        <v>978</v>
      </c>
      <c r="B330" s="3" t="s">
        <v>984</v>
      </c>
      <c r="C330" s="1" t="s">
        <v>932</v>
      </c>
      <c r="M330" s="1" t="e">
        <f t="shared" si="21"/>
        <v>#DIV/0!</v>
      </c>
      <c r="N330" s="1" t="e">
        <f t="shared" si="22"/>
        <v>#DIV/0!</v>
      </c>
      <c r="O330" s="4" t="e">
        <f t="shared" si="23"/>
        <v>#DIV/0!</v>
      </c>
      <c r="P330" s="4" t="e">
        <f t="shared" si="20"/>
        <v>#DIV/0!</v>
      </c>
    </row>
    <row r="331" spans="1:16" hidden="1" x14ac:dyDescent="0.25">
      <c r="A331" s="1" t="s">
        <v>978</v>
      </c>
      <c r="B331" s="3" t="s">
        <v>984</v>
      </c>
      <c r="C331" s="1" t="s">
        <v>933</v>
      </c>
      <c r="M331" s="1" t="e">
        <f t="shared" si="21"/>
        <v>#DIV/0!</v>
      </c>
      <c r="N331" s="1" t="e">
        <f t="shared" si="22"/>
        <v>#DIV/0!</v>
      </c>
      <c r="O331" s="4" t="e">
        <f t="shared" si="23"/>
        <v>#DIV/0!</v>
      </c>
      <c r="P331" s="4" t="e">
        <f t="shared" si="20"/>
        <v>#DIV/0!</v>
      </c>
    </row>
    <row r="332" spans="1:16" hidden="1" x14ac:dyDescent="0.25">
      <c r="A332" s="1" t="s">
        <v>978</v>
      </c>
      <c r="B332" s="3" t="s">
        <v>984</v>
      </c>
      <c r="C332" s="1" t="s">
        <v>934</v>
      </c>
      <c r="M332" s="1" t="e">
        <f t="shared" si="21"/>
        <v>#DIV/0!</v>
      </c>
      <c r="N332" s="1" t="e">
        <f t="shared" si="22"/>
        <v>#DIV/0!</v>
      </c>
      <c r="O332" s="4" t="e">
        <f t="shared" si="23"/>
        <v>#DIV/0!</v>
      </c>
      <c r="P332" s="4" t="e">
        <f t="shared" si="20"/>
        <v>#DIV/0!</v>
      </c>
    </row>
    <row r="333" spans="1:16" hidden="1" x14ac:dyDescent="0.25">
      <c r="A333" s="1" t="s">
        <v>978</v>
      </c>
      <c r="B333" s="3" t="s">
        <v>984</v>
      </c>
      <c r="C333" s="1" t="s">
        <v>952</v>
      </c>
      <c r="M333" s="1" t="e">
        <f t="shared" si="21"/>
        <v>#DIV/0!</v>
      </c>
      <c r="N333" s="1" t="e">
        <f t="shared" si="22"/>
        <v>#DIV/0!</v>
      </c>
      <c r="O333" s="4" t="e">
        <f t="shared" si="23"/>
        <v>#DIV/0!</v>
      </c>
      <c r="P333" s="4" t="e">
        <f t="shared" si="20"/>
        <v>#DIV/0!</v>
      </c>
    </row>
    <row r="334" spans="1:16" hidden="1" x14ac:dyDescent="0.25">
      <c r="A334" s="1" t="s">
        <v>978</v>
      </c>
      <c r="B334" s="3" t="s">
        <v>984</v>
      </c>
      <c r="C334" s="1" t="s">
        <v>953</v>
      </c>
      <c r="M334" s="1" t="e">
        <f t="shared" si="21"/>
        <v>#DIV/0!</v>
      </c>
      <c r="N334" s="1" t="e">
        <f t="shared" si="22"/>
        <v>#DIV/0!</v>
      </c>
      <c r="O334" s="4" t="e">
        <f t="shared" si="23"/>
        <v>#DIV/0!</v>
      </c>
      <c r="P334" s="4" t="e">
        <f t="shared" si="20"/>
        <v>#DIV/0!</v>
      </c>
    </row>
    <row r="335" spans="1:16" hidden="1" x14ac:dyDescent="0.25">
      <c r="A335" s="1" t="s">
        <v>978</v>
      </c>
      <c r="B335" s="3" t="s">
        <v>984</v>
      </c>
      <c r="C335" s="1" t="s">
        <v>981</v>
      </c>
      <c r="M335" s="1" t="e">
        <f t="shared" si="21"/>
        <v>#DIV/0!</v>
      </c>
      <c r="N335" s="1" t="e">
        <f t="shared" si="22"/>
        <v>#DIV/0!</v>
      </c>
      <c r="O335" s="4" t="e">
        <f t="shared" si="23"/>
        <v>#DIV/0!</v>
      </c>
      <c r="P335" s="4" t="e">
        <f t="shared" ref="P335:P398" si="24">M335*1.3</f>
        <v>#DIV/0!</v>
      </c>
    </row>
    <row r="336" spans="1:16" hidden="1" x14ac:dyDescent="0.25">
      <c r="A336" s="1" t="s">
        <v>978</v>
      </c>
      <c r="B336" s="3" t="s">
        <v>984</v>
      </c>
      <c r="C336" s="1" t="s">
        <v>935</v>
      </c>
      <c r="M336" s="1" t="e">
        <f t="shared" si="21"/>
        <v>#DIV/0!</v>
      </c>
      <c r="N336" s="1" t="e">
        <f t="shared" si="22"/>
        <v>#DIV/0!</v>
      </c>
      <c r="O336" s="4" t="e">
        <f t="shared" si="23"/>
        <v>#DIV/0!</v>
      </c>
      <c r="P336" s="4" t="e">
        <f t="shared" si="24"/>
        <v>#DIV/0!</v>
      </c>
    </row>
    <row r="337" spans="1:16" hidden="1" x14ac:dyDescent="0.25">
      <c r="A337" s="1" t="s">
        <v>978</v>
      </c>
      <c r="B337" s="3" t="s">
        <v>985</v>
      </c>
      <c r="C337" s="1" t="s">
        <v>960</v>
      </c>
      <c r="M337" s="1" t="e">
        <f t="shared" si="21"/>
        <v>#DIV/0!</v>
      </c>
      <c r="N337" s="1" t="e">
        <f t="shared" si="22"/>
        <v>#DIV/0!</v>
      </c>
      <c r="O337" s="4" t="e">
        <f t="shared" si="23"/>
        <v>#DIV/0!</v>
      </c>
      <c r="P337" s="4" t="e">
        <f t="shared" si="24"/>
        <v>#DIV/0!</v>
      </c>
    </row>
    <row r="338" spans="1:16" hidden="1" x14ac:dyDescent="0.25">
      <c r="A338" s="1" t="s">
        <v>978</v>
      </c>
      <c r="B338" s="3" t="s">
        <v>985</v>
      </c>
      <c r="C338" s="1" t="s">
        <v>926</v>
      </c>
      <c r="M338" s="1" t="e">
        <f t="shared" si="21"/>
        <v>#DIV/0!</v>
      </c>
      <c r="N338" s="1" t="e">
        <f t="shared" si="22"/>
        <v>#DIV/0!</v>
      </c>
      <c r="O338" s="4" t="e">
        <f t="shared" si="23"/>
        <v>#DIV/0!</v>
      </c>
      <c r="P338" s="4" t="e">
        <f t="shared" si="24"/>
        <v>#DIV/0!</v>
      </c>
    </row>
    <row r="339" spans="1:16" hidden="1" x14ac:dyDescent="0.25">
      <c r="A339" s="1" t="s">
        <v>978</v>
      </c>
      <c r="B339" s="3" t="s">
        <v>985</v>
      </c>
      <c r="C339" s="1" t="s">
        <v>930</v>
      </c>
      <c r="M339" s="1" t="e">
        <f t="shared" si="21"/>
        <v>#DIV/0!</v>
      </c>
      <c r="N339" s="1" t="e">
        <f t="shared" si="22"/>
        <v>#DIV/0!</v>
      </c>
      <c r="O339" s="4" t="e">
        <f t="shared" si="23"/>
        <v>#DIV/0!</v>
      </c>
      <c r="P339" s="4" t="e">
        <f t="shared" si="24"/>
        <v>#DIV/0!</v>
      </c>
    </row>
    <row r="340" spans="1:16" hidden="1" x14ac:dyDescent="0.25">
      <c r="A340" s="1" t="s">
        <v>978</v>
      </c>
      <c r="B340" s="3" t="s">
        <v>1135</v>
      </c>
      <c r="C340" s="1" t="s">
        <v>459</v>
      </c>
      <c r="M340" s="1" t="e">
        <f t="shared" si="21"/>
        <v>#DIV/0!</v>
      </c>
      <c r="N340" s="1" t="e">
        <f t="shared" si="22"/>
        <v>#DIV/0!</v>
      </c>
      <c r="O340" s="4" t="e">
        <f t="shared" si="23"/>
        <v>#DIV/0!</v>
      </c>
      <c r="P340" s="4" t="e">
        <f t="shared" si="24"/>
        <v>#DIV/0!</v>
      </c>
    </row>
    <row r="341" spans="1:16" hidden="1" x14ac:dyDescent="0.25">
      <c r="A341" s="1" t="s">
        <v>978</v>
      </c>
      <c r="B341" s="3" t="s">
        <v>1134</v>
      </c>
      <c r="C341" s="1" t="s">
        <v>960</v>
      </c>
      <c r="M341" s="1" t="e">
        <f t="shared" si="21"/>
        <v>#DIV/0!</v>
      </c>
      <c r="N341" s="1" t="e">
        <f t="shared" si="22"/>
        <v>#DIV/0!</v>
      </c>
      <c r="O341" s="4" t="e">
        <f t="shared" si="23"/>
        <v>#DIV/0!</v>
      </c>
      <c r="P341" s="4" t="e">
        <f t="shared" si="24"/>
        <v>#DIV/0!</v>
      </c>
    </row>
    <row r="342" spans="1:16" hidden="1" x14ac:dyDescent="0.25">
      <c r="A342" s="1" t="s">
        <v>978</v>
      </c>
      <c r="B342" s="3" t="s">
        <v>1133</v>
      </c>
      <c r="C342" s="1" t="s">
        <v>925</v>
      </c>
      <c r="M342" s="1" t="e">
        <f t="shared" si="21"/>
        <v>#DIV/0!</v>
      </c>
      <c r="N342" s="1" t="e">
        <f t="shared" si="22"/>
        <v>#DIV/0!</v>
      </c>
      <c r="O342" s="4" t="e">
        <f t="shared" si="23"/>
        <v>#DIV/0!</v>
      </c>
      <c r="P342" s="4" t="e">
        <f t="shared" si="24"/>
        <v>#DIV/0!</v>
      </c>
    </row>
    <row r="343" spans="1:16" hidden="1" x14ac:dyDescent="0.25">
      <c r="A343" s="1" t="s">
        <v>978</v>
      </c>
      <c r="B343" s="3" t="s">
        <v>1132</v>
      </c>
      <c r="C343" s="1" t="s">
        <v>926</v>
      </c>
      <c r="M343" s="1" t="e">
        <f t="shared" si="21"/>
        <v>#DIV/0!</v>
      </c>
      <c r="N343" s="1" t="e">
        <f t="shared" si="22"/>
        <v>#DIV/0!</v>
      </c>
      <c r="O343" s="4" t="e">
        <f t="shared" si="23"/>
        <v>#DIV/0!</v>
      </c>
      <c r="P343" s="4" t="e">
        <f t="shared" si="24"/>
        <v>#DIV/0!</v>
      </c>
    </row>
    <row r="344" spans="1:16" hidden="1" x14ac:dyDescent="0.25">
      <c r="A344" s="1" t="s">
        <v>978</v>
      </c>
      <c r="B344" s="3" t="s">
        <v>1132</v>
      </c>
      <c r="C344" s="1" t="s">
        <v>930</v>
      </c>
      <c r="M344" s="1" t="e">
        <f t="shared" si="21"/>
        <v>#DIV/0!</v>
      </c>
      <c r="N344" s="1" t="e">
        <f t="shared" si="22"/>
        <v>#DIV/0!</v>
      </c>
      <c r="O344" s="4" t="e">
        <f t="shared" si="23"/>
        <v>#DIV/0!</v>
      </c>
      <c r="P344" s="4" t="e">
        <f t="shared" si="24"/>
        <v>#DIV/0!</v>
      </c>
    </row>
    <row r="345" spans="1:16" hidden="1" x14ac:dyDescent="0.25">
      <c r="A345" s="1" t="s">
        <v>978</v>
      </c>
      <c r="B345" s="3" t="s">
        <v>1131</v>
      </c>
      <c r="C345" s="1" t="s">
        <v>640</v>
      </c>
      <c r="M345" s="1" t="e">
        <f t="shared" si="21"/>
        <v>#DIV/0!</v>
      </c>
      <c r="N345" s="1" t="e">
        <f t="shared" si="22"/>
        <v>#DIV/0!</v>
      </c>
      <c r="O345" s="4" t="e">
        <f t="shared" si="23"/>
        <v>#DIV/0!</v>
      </c>
      <c r="P345" s="4" t="e">
        <f t="shared" si="24"/>
        <v>#DIV/0!</v>
      </c>
    </row>
    <row r="346" spans="1:16" hidden="1" x14ac:dyDescent="0.25">
      <c r="A346" s="1" t="s">
        <v>978</v>
      </c>
      <c r="B346" s="3" t="s">
        <v>1130</v>
      </c>
      <c r="C346" s="1" t="s">
        <v>459</v>
      </c>
      <c r="M346" s="1" t="e">
        <f t="shared" si="21"/>
        <v>#DIV/0!</v>
      </c>
      <c r="N346" s="1" t="e">
        <f t="shared" si="22"/>
        <v>#DIV/0!</v>
      </c>
      <c r="O346" s="4" t="e">
        <f t="shared" si="23"/>
        <v>#DIV/0!</v>
      </c>
      <c r="P346" s="4" t="e">
        <f t="shared" si="24"/>
        <v>#DIV/0!</v>
      </c>
    </row>
    <row r="347" spans="1:16" hidden="1" x14ac:dyDescent="0.25">
      <c r="A347" s="1" t="s">
        <v>978</v>
      </c>
      <c r="B347" s="3" t="s">
        <v>1130</v>
      </c>
      <c r="C347" s="1" t="s">
        <v>636</v>
      </c>
      <c r="M347" s="1" t="e">
        <f t="shared" si="21"/>
        <v>#DIV/0!</v>
      </c>
      <c r="N347" s="1" t="e">
        <f t="shared" si="22"/>
        <v>#DIV/0!</v>
      </c>
      <c r="O347" s="4" t="e">
        <f t="shared" si="23"/>
        <v>#DIV/0!</v>
      </c>
      <c r="P347" s="4" t="e">
        <f t="shared" si="24"/>
        <v>#DIV/0!</v>
      </c>
    </row>
    <row r="348" spans="1:16" hidden="1" x14ac:dyDescent="0.25">
      <c r="A348" s="1" t="s">
        <v>978</v>
      </c>
      <c r="B348" s="3" t="s">
        <v>1129</v>
      </c>
      <c r="C348" s="1" t="s">
        <v>635</v>
      </c>
      <c r="M348" s="1" t="e">
        <f t="shared" si="21"/>
        <v>#DIV/0!</v>
      </c>
      <c r="N348" s="1" t="e">
        <f t="shared" si="22"/>
        <v>#DIV/0!</v>
      </c>
      <c r="O348" s="4" t="e">
        <f t="shared" si="23"/>
        <v>#DIV/0!</v>
      </c>
      <c r="P348" s="4" t="e">
        <f t="shared" si="24"/>
        <v>#DIV/0!</v>
      </c>
    </row>
    <row r="349" spans="1:16" hidden="1" x14ac:dyDescent="0.25">
      <c r="A349" s="1" t="s">
        <v>978</v>
      </c>
      <c r="B349" s="3" t="s">
        <v>1129</v>
      </c>
      <c r="C349" s="1" t="s">
        <v>640</v>
      </c>
      <c r="M349" s="1" t="e">
        <f t="shared" si="21"/>
        <v>#DIV/0!</v>
      </c>
      <c r="N349" s="1" t="e">
        <f t="shared" si="22"/>
        <v>#DIV/0!</v>
      </c>
      <c r="O349" s="4" t="e">
        <f t="shared" si="23"/>
        <v>#DIV/0!</v>
      </c>
      <c r="P349" s="4" t="e">
        <f t="shared" si="24"/>
        <v>#DIV/0!</v>
      </c>
    </row>
    <row r="350" spans="1:16" hidden="1" x14ac:dyDescent="0.25">
      <c r="A350" s="1" t="s">
        <v>978</v>
      </c>
      <c r="B350" s="3" t="s">
        <v>1128</v>
      </c>
      <c r="C350" s="1" t="s">
        <v>635</v>
      </c>
      <c r="M350" s="1" t="e">
        <f t="shared" si="21"/>
        <v>#DIV/0!</v>
      </c>
      <c r="N350" s="1" t="e">
        <f t="shared" si="22"/>
        <v>#DIV/0!</v>
      </c>
      <c r="O350" s="4" t="e">
        <f t="shared" si="23"/>
        <v>#DIV/0!</v>
      </c>
      <c r="P350" s="4" t="e">
        <f t="shared" si="24"/>
        <v>#DIV/0!</v>
      </c>
    </row>
    <row r="351" spans="1:16" hidden="1" x14ac:dyDescent="0.25">
      <c r="A351" s="1" t="s">
        <v>978</v>
      </c>
      <c r="B351" s="3" t="s">
        <v>850</v>
      </c>
      <c r="C351" s="1" t="s">
        <v>459</v>
      </c>
      <c r="M351" s="1" t="e">
        <f t="shared" si="21"/>
        <v>#DIV/0!</v>
      </c>
      <c r="N351" s="1" t="e">
        <f t="shared" si="22"/>
        <v>#DIV/0!</v>
      </c>
      <c r="O351" s="4" t="e">
        <f t="shared" si="23"/>
        <v>#DIV/0!</v>
      </c>
      <c r="P351" s="4" t="e">
        <f t="shared" si="24"/>
        <v>#DIV/0!</v>
      </c>
    </row>
    <row r="352" spans="1:16" hidden="1" x14ac:dyDescent="0.25">
      <c r="A352" s="1" t="s">
        <v>978</v>
      </c>
      <c r="B352" s="3" t="s">
        <v>850</v>
      </c>
      <c r="C352" s="1" t="s">
        <v>636</v>
      </c>
      <c r="M352" s="1" t="e">
        <f t="shared" si="21"/>
        <v>#DIV/0!</v>
      </c>
      <c r="N352" s="1" t="e">
        <f t="shared" si="22"/>
        <v>#DIV/0!</v>
      </c>
      <c r="O352" s="4" t="e">
        <f t="shared" si="23"/>
        <v>#DIV/0!</v>
      </c>
      <c r="P352" s="4" t="e">
        <f t="shared" si="24"/>
        <v>#DIV/0!</v>
      </c>
    </row>
    <row r="353" spans="1:16" hidden="1" x14ac:dyDescent="0.25">
      <c r="A353" s="1" t="s">
        <v>978</v>
      </c>
      <c r="B353" s="3" t="s">
        <v>850</v>
      </c>
      <c r="C353" s="1" t="s">
        <v>640</v>
      </c>
      <c r="M353" s="1" t="e">
        <f t="shared" si="21"/>
        <v>#DIV/0!</v>
      </c>
      <c r="N353" s="1" t="e">
        <f t="shared" si="22"/>
        <v>#DIV/0!</v>
      </c>
      <c r="O353" s="4" t="e">
        <f t="shared" si="23"/>
        <v>#DIV/0!</v>
      </c>
      <c r="P353" s="4" t="e">
        <f t="shared" si="24"/>
        <v>#DIV/0!</v>
      </c>
    </row>
    <row r="354" spans="1:16" hidden="1" x14ac:dyDescent="0.25">
      <c r="A354" s="1" t="s">
        <v>986</v>
      </c>
      <c r="B354" s="3" t="s">
        <v>850</v>
      </c>
      <c r="C354" s="1" t="s">
        <v>925</v>
      </c>
      <c r="M354" s="1" t="e">
        <f t="shared" si="21"/>
        <v>#DIV/0!</v>
      </c>
      <c r="N354" s="1" t="e">
        <f t="shared" si="22"/>
        <v>#DIV/0!</v>
      </c>
      <c r="O354" s="4" t="e">
        <f t="shared" si="23"/>
        <v>#DIV/0!</v>
      </c>
      <c r="P354" s="4" t="e">
        <f t="shared" si="24"/>
        <v>#DIV/0!</v>
      </c>
    </row>
    <row r="355" spans="1:16" hidden="1" x14ac:dyDescent="0.25">
      <c r="A355" s="1" t="s">
        <v>978</v>
      </c>
      <c r="B355" s="3" t="s">
        <v>850</v>
      </c>
      <c r="C355" s="1" t="s">
        <v>926</v>
      </c>
      <c r="M355" s="1" t="e">
        <f t="shared" si="21"/>
        <v>#DIV/0!</v>
      </c>
      <c r="N355" s="1" t="e">
        <f t="shared" si="22"/>
        <v>#DIV/0!</v>
      </c>
      <c r="O355" s="4" t="e">
        <f t="shared" si="23"/>
        <v>#DIV/0!</v>
      </c>
      <c r="P355" s="4" t="e">
        <f t="shared" si="24"/>
        <v>#DIV/0!</v>
      </c>
    </row>
    <row r="356" spans="1:16" x14ac:dyDescent="0.25">
      <c r="A356" s="1" t="s">
        <v>978</v>
      </c>
      <c r="B356" s="3" t="s">
        <v>850</v>
      </c>
      <c r="C356" s="1" t="s">
        <v>930</v>
      </c>
      <c r="J356" s="1">
        <v>117</v>
      </c>
      <c r="M356" s="1">
        <f t="shared" si="21"/>
        <v>117</v>
      </c>
      <c r="N356" s="1">
        <f t="shared" si="22"/>
        <v>190.70999999999998</v>
      </c>
      <c r="O356" s="4">
        <v>220</v>
      </c>
      <c r="P356" s="4">
        <f t="shared" si="24"/>
        <v>152.1</v>
      </c>
    </row>
    <row r="357" spans="1:16" x14ac:dyDescent="0.25">
      <c r="A357" s="1" t="s">
        <v>978</v>
      </c>
      <c r="B357" s="3" t="s">
        <v>850</v>
      </c>
      <c r="C357" s="1" t="s">
        <v>931</v>
      </c>
      <c r="J357" s="1">
        <v>135</v>
      </c>
      <c r="M357" s="1">
        <f t="shared" si="21"/>
        <v>135</v>
      </c>
      <c r="N357" s="1">
        <f t="shared" si="22"/>
        <v>220.04999999999998</v>
      </c>
      <c r="O357" s="4">
        <v>231</v>
      </c>
      <c r="P357" s="4">
        <f t="shared" si="24"/>
        <v>175.5</v>
      </c>
    </row>
    <row r="358" spans="1:16" x14ac:dyDescent="0.25">
      <c r="A358" s="1" t="s">
        <v>978</v>
      </c>
      <c r="B358" s="3" t="s">
        <v>850</v>
      </c>
      <c r="C358" s="1" t="s">
        <v>932</v>
      </c>
      <c r="J358" s="1">
        <v>162</v>
      </c>
      <c r="M358" s="1">
        <f t="shared" si="21"/>
        <v>162</v>
      </c>
      <c r="N358" s="1">
        <f t="shared" si="22"/>
        <v>264.06</v>
      </c>
      <c r="O358" s="4">
        <v>269</v>
      </c>
      <c r="P358" s="4">
        <f t="shared" si="24"/>
        <v>210.6</v>
      </c>
    </row>
    <row r="359" spans="1:16" hidden="1" x14ac:dyDescent="0.25">
      <c r="A359" s="1" t="s">
        <v>978</v>
      </c>
      <c r="B359" s="3" t="s">
        <v>850</v>
      </c>
      <c r="C359" s="1" t="s">
        <v>933</v>
      </c>
      <c r="M359" s="1" t="e">
        <f t="shared" si="21"/>
        <v>#DIV/0!</v>
      </c>
      <c r="N359" s="1" t="e">
        <f t="shared" si="22"/>
        <v>#DIV/0!</v>
      </c>
      <c r="O359" s="4" t="e">
        <f t="shared" si="23"/>
        <v>#DIV/0!</v>
      </c>
      <c r="P359" s="4" t="e">
        <f t="shared" si="24"/>
        <v>#DIV/0!</v>
      </c>
    </row>
    <row r="360" spans="1:16" x14ac:dyDescent="0.25">
      <c r="A360" s="1" t="s">
        <v>978</v>
      </c>
      <c r="B360" s="3" t="s">
        <v>850</v>
      </c>
      <c r="C360" s="1" t="s">
        <v>934</v>
      </c>
      <c r="M360" s="1" t="e">
        <f t="shared" si="21"/>
        <v>#DIV/0!</v>
      </c>
      <c r="N360" s="1" t="e">
        <f t="shared" si="22"/>
        <v>#DIV/0!</v>
      </c>
      <c r="O360" s="4">
        <v>409.95</v>
      </c>
      <c r="P360" s="4">
        <v>326.3</v>
      </c>
    </row>
    <row r="361" spans="1:16" hidden="1" x14ac:dyDescent="0.25">
      <c r="A361" s="1" t="s">
        <v>978</v>
      </c>
      <c r="B361" s="3" t="s">
        <v>850</v>
      </c>
      <c r="C361" s="1" t="s">
        <v>952</v>
      </c>
      <c r="M361" s="1" t="e">
        <f t="shared" si="21"/>
        <v>#DIV/0!</v>
      </c>
      <c r="N361" s="1" t="e">
        <f t="shared" si="22"/>
        <v>#DIV/0!</v>
      </c>
      <c r="O361" s="4" t="e">
        <f t="shared" si="23"/>
        <v>#DIV/0!</v>
      </c>
      <c r="P361" s="4" t="e">
        <f t="shared" si="24"/>
        <v>#DIV/0!</v>
      </c>
    </row>
    <row r="362" spans="1:16" x14ac:dyDescent="0.25">
      <c r="A362" s="1" t="s">
        <v>978</v>
      </c>
      <c r="B362" s="3" t="s">
        <v>850</v>
      </c>
      <c r="C362" s="1" t="s">
        <v>953</v>
      </c>
      <c r="M362" s="1" t="e">
        <f t="shared" si="21"/>
        <v>#DIV/0!</v>
      </c>
      <c r="N362" s="1" t="e">
        <f t="shared" si="22"/>
        <v>#DIV/0!</v>
      </c>
      <c r="O362" s="4">
        <v>498.8</v>
      </c>
      <c r="P362" s="4">
        <v>397.8</v>
      </c>
    </row>
    <row r="363" spans="1:16" hidden="1" x14ac:dyDescent="0.25">
      <c r="A363" s="1" t="s">
        <v>978</v>
      </c>
      <c r="B363" s="3" t="s">
        <v>850</v>
      </c>
      <c r="C363" s="1" t="s">
        <v>981</v>
      </c>
      <c r="M363" s="1" t="e">
        <f t="shared" si="21"/>
        <v>#DIV/0!</v>
      </c>
      <c r="N363" s="1" t="e">
        <f t="shared" si="22"/>
        <v>#DIV/0!</v>
      </c>
      <c r="O363" s="4" t="e">
        <f t="shared" si="23"/>
        <v>#DIV/0!</v>
      </c>
      <c r="P363" s="4" t="e">
        <f t="shared" si="24"/>
        <v>#DIV/0!</v>
      </c>
    </row>
    <row r="364" spans="1:16" hidden="1" x14ac:dyDescent="0.25">
      <c r="A364" s="1" t="s">
        <v>978</v>
      </c>
      <c r="B364" s="3" t="s">
        <v>850</v>
      </c>
      <c r="C364" s="1" t="s">
        <v>935</v>
      </c>
      <c r="M364" s="1" t="e">
        <f t="shared" si="21"/>
        <v>#DIV/0!</v>
      </c>
      <c r="N364" s="1" t="e">
        <f t="shared" si="22"/>
        <v>#DIV/0!</v>
      </c>
      <c r="O364" s="4" t="e">
        <f t="shared" si="23"/>
        <v>#DIV/0!</v>
      </c>
      <c r="P364" s="4" t="e">
        <f t="shared" si="24"/>
        <v>#DIV/0!</v>
      </c>
    </row>
    <row r="365" spans="1:16" hidden="1" x14ac:dyDescent="0.25">
      <c r="A365" s="1" t="s">
        <v>978</v>
      </c>
      <c r="B365" s="3" t="s">
        <v>1212</v>
      </c>
      <c r="C365" s="1" t="s">
        <v>636</v>
      </c>
      <c r="M365" s="1" t="e">
        <f t="shared" si="21"/>
        <v>#DIV/0!</v>
      </c>
      <c r="N365" s="1" t="e">
        <f t="shared" si="22"/>
        <v>#DIV/0!</v>
      </c>
      <c r="O365" s="4" t="e">
        <f t="shared" si="23"/>
        <v>#DIV/0!</v>
      </c>
      <c r="P365" s="4" t="e">
        <f t="shared" si="24"/>
        <v>#DIV/0!</v>
      </c>
    </row>
    <row r="366" spans="1:16" hidden="1" x14ac:dyDescent="0.25">
      <c r="A366" s="1" t="s">
        <v>978</v>
      </c>
      <c r="B366" s="3" t="s">
        <v>1212</v>
      </c>
      <c r="C366" s="1" t="s">
        <v>640</v>
      </c>
      <c r="M366" s="1" t="e">
        <f t="shared" si="21"/>
        <v>#DIV/0!</v>
      </c>
      <c r="N366" s="1" t="e">
        <f t="shared" si="22"/>
        <v>#DIV/0!</v>
      </c>
      <c r="O366" s="4" t="e">
        <f t="shared" si="23"/>
        <v>#DIV/0!</v>
      </c>
      <c r="P366" s="4" t="e">
        <f t="shared" si="24"/>
        <v>#DIV/0!</v>
      </c>
    </row>
    <row r="367" spans="1:16" hidden="1" x14ac:dyDescent="0.25">
      <c r="A367" s="1" t="s">
        <v>978</v>
      </c>
      <c r="B367" s="3" t="s">
        <v>1212</v>
      </c>
      <c r="C367" s="1" t="s">
        <v>930</v>
      </c>
      <c r="M367" s="1" t="e">
        <f t="shared" si="21"/>
        <v>#DIV/0!</v>
      </c>
      <c r="N367" s="1" t="e">
        <f t="shared" si="22"/>
        <v>#DIV/0!</v>
      </c>
      <c r="O367" s="4" t="e">
        <f t="shared" si="23"/>
        <v>#DIV/0!</v>
      </c>
      <c r="P367" s="4" t="e">
        <f t="shared" si="24"/>
        <v>#DIV/0!</v>
      </c>
    </row>
    <row r="368" spans="1:16" hidden="1" x14ac:dyDescent="0.25">
      <c r="A368" s="1" t="s">
        <v>978</v>
      </c>
      <c r="B368" s="3" t="s">
        <v>1212</v>
      </c>
      <c r="C368" s="1" t="s">
        <v>931</v>
      </c>
      <c r="M368" s="1" t="e">
        <f t="shared" si="21"/>
        <v>#DIV/0!</v>
      </c>
      <c r="N368" s="1" t="e">
        <f t="shared" si="22"/>
        <v>#DIV/0!</v>
      </c>
      <c r="O368" s="4" t="e">
        <f t="shared" si="23"/>
        <v>#DIV/0!</v>
      </c>
      <c r="P368" s="4" t="e">
        <f t="shared" si="24"/>
        <v>#DIV/0!</v>
      </c>
    </row>
    <row r="369" spans="1:16" hidden="1" x14ac:dyDescent="0.25">
      <c r="A369" s="1" t="s">
        <v>978</v>
      </c>
      <c r="B369" s="3" t="s">
        <v>1212</v>
      </c>
      <c r="C369" s="1" t="s">
        <v>932</v>
      </c>
      <c r="M369" s="1" t="e">
        <f t="shared" si="21"/>
        <v>#DIV/0!</v>
      </c>
      <c r="N369" s="1" t="e">
        <f t="shared" si="22"/>
        <v>#DIV/0!</v>
      </c>
      <c r="O369" s="4" t="e">
        <f t="shared" si="23"/>
        <v>#DIV/0!</v>
      </c>
      <c r="P369" s="4" t="e">
        <f t="shared" si="24"/>
        <v>#DIV/0!</v>
      </c>
    </row>
    <row r="370" spans="1:16" hidden="1" x14ac:dyDescent="0.25">
      <c r="A370" s="1" t="s">
        <v>978</v>
      </c>
      <c r="B370" s="3" t="s">
        <v>1212</v>
      </c>
      <c r="C370" s="1" t="s">
        <v>934</v>
      </c>
      <c r="M370" s="1" t="e">
        <f t="shared" si="21"/>
        <v>#DIV/0!</v>
      </c>
      <c r="N370" s="1" t="e">
        <f t="shared" si="22"/>
        <v>#DIV/0!</v>
      </c>
      <c r="O370" s="4" t="e">
        <f t="shared" si="23"/>
        <v>#DIV/0!</v>
      </c>
      <c r="P370" s="4" t="e">
        <f t="shared" si="24"/>
        <v>#DIV/0!</v>
      </c>
    </row>
    <row r="371" spans="1:16" hidden="1" x14ac:dyDescent="0.25">
      <c r="A371" s="1" t="s">
        <v>978</v>
      </c>
      <c r="B371" s="3" t="s">
        <v>1211</v>
      </c>
      <c r="C371" s="1" t="s">
        <v>635</v>
      </c>
      <c r="M371" s="1" t="e">
        <f t="shared" si="21"/>
        <v>#DIV/0!</v>
      </c>
      <c r="N371" s="1" t="e">
        <f t="shared" si="22"/>
        <v>#DIV/0!</v>
      </c>
      <c r="O371" s="4" t="e">
        <f t="shared" si="23"/>
        <v>#DIV/0!</v>
      </c>
      <c r="P371" s="4" t="e">
        <f t="shared" si="24"/>
        <v>#DIV/0!</v>
      </c>
    </row>
    <row r="372" spans="1:16" hidden="1" x14ac:dyDescent="0.25">
      <c r="A372" s="1" t="s">
        <v>978</v>
      </c>
      <c r="B372" s="3" t="s">
        <v>1210</v>
      </c>
      <c r="C372" s="1" t="s">
        <v>635</v>
      </c>
      <c r="M372" s="1" t="e">
        <f t="shared" si="21"/>
        <v>#DIV/0!</v>
      </c>
      <c r="N372" s="1" t="e">
        <f t="shared" si="22"/>
        <v>#DIV/0!</v>
      </c>
      <c r="O372" s="4" t="e">
        <f t="shared" si="23"/>
        <v>#DIV/0!</v>
      </c>
      <c r="P372" s="4" t="e">
        <f t="shared" si="24"/>
        <v>#DIV/0!</v>
      </c>
    </row>
    <row r="373" spans="1:16" hidden="1" x14ac:dyDescent="0.25">
      <c r="A373" s="1" t="s">
        <v>978</v>
      </c>
      <c r="B373" s="3" t="s">
        <v>1209</v>
      </c>
      <c r="C373" s="1" t="s">
        <v>636</v>
      </c>
      <c r="M373" s="1" t="e">
        <f t="shared" si="21"/>
        <v>#DIV/0!</v>
      </c>
      <c r="N373" s="1" t="e">
        <f t="shared" si="22"/>
        <v>#DIV/0!</v>
      </c>
      <c r="O373" s="4" t="e">
        <f t="shared" si="23"/>
        <v>#DIV/0!</v>
      </c>
      <c r="P373" s="4" t="e">
        <f t="shared" si="24"/>
        <v>#DIV/0!</v>
      </c>
    </row>
    <row r="374" spans="1:16" hidden="1" x14ac:dyDescent="0.25">
      <c r="A374" s="1" t="s">
        <v>978</v>
      </c>
      <c r="B374" s="3" t="s">
        <v>987</v>
      </c>
      <c r="C374" s="1" t="s">
        <v>640</v>
      </c>
      <c r="M374" s="1" t="e">
        <f t="shared" si="21"/>
        <v>#DIV/0!</v>
      </c>
      <c r="N374" s="1" t="e">
        <f t="shared" si="22"/>
        <v>#DIV/0!</v>
      </c>
      <c r="O374" s="4" t="e">
        <f t="shared" si="23"/>
        <v>#DIV/0!</v>
      </c>
      <c r="P374" s="4" t="e">
        <f t="shared" si="24"/>
        <v>#DIV/0!</v>
      </c>
    </row>
    <row r="375" spans="1:16" hidden="1" x14ac:dyDescent="0.25">
      <c r="A375" s="1" t="s">
        <v>978</v>
      </c>
      <c r="B375" s="3" t="s">
        <v>1089</v>
      </c>
      <c r="C375" s="1" t="s">
        <v>640</v>
      </c>
      <c r="M375" s="1" t="e">
        <f t="shared" si="21"/>
        <v>#DIV/0!</v>
      </c>
      <c r="N375" s="1" t="e">
        <f t="shared" si="22"/>
        <v>#DIV/0!</v>
      </c>
      <c r="O375" s="4" t="e">
        <f t="shared" si="23"/>
        <v>#DIV/0!</v>
      </c>
      <c r="P375" s="4" t="e">
        <f t="shared" si="24"/>
        <v>#DIV/0!</v>
      </c>
    </row>
    <row r="376" spans="1:16" hidden="1" x14ac:dyDescent="0.25">
      <c r="A376" s="1" t="s">
        <v>978</v>
      </c>
      <c r="B376" s="3" t="s">
        <v>1089</v>
      </c>
      <c r="C376" s="1" t="s">
        <v>925</v>
      </c>
      <c r="M376" s="1" t="e">
        <f t="shared" si="21"/>
        <v>#DIV/0!</v>
      </c>
      <c r="N376" s="1" t="e">
        <f t="shared" si="22"/>
        <v>#DIV/0!</v>
      </c>
      <c r="O376" s="4" t="e">
        <f t="shared" si="23"/>
        <v>#DIV/0!</v>
      </c>
      <c r="P376" s="4" t="e">
        <f t="shared" si="24"/>
        <v>#DIV/0!</v>
      </c>
    </row>
    <row r="377" spans="1:16" hidden="1" x14ac:dyDescent="0.25">
      <c r="A377" s="1" t="s">
        <v>978</v>
      </c>
      <c r="B377" s="3" t="s">
        <v>1089</v>
      </c>
      <c r="C377" s="1" t="s">
        <v>926</v>
      </c>
      <c r="M377" s="1" t="e">
        <f t="shared" si="21"/>
        <v>#DIV/0!</v>
      </c>
      <c r="N377" s="1" t="e">
        <f t="shared" si="22"/>
        <v>#DIV/0!</v>
      </c>
      <c r="O377" s="4" t="e">
        <f t="shared" si="23"/>
        <v>#DIV/0!</v>
      </c>
      <c r="P377" s="4" t="e">
        <f t="shared" si="24"/>
        <v>#DIV/0!</v>
      </c>
    </row>
    <row r="378" spans="1:16" hidden="1" x14ac:dyDescent="0.25">
      <c r="A378" s="1" t="s">
        <v>978</v>
      </c>
      <c r="B378" s="3" t="s">
        <v>1089</v>
      </c>
      <c r="C378" s="1" t="s">
        <v>930</v>
      </c>
      <c r="M378" s="1" t="e">
        <f t="shared" si="21"/>
        <v>#DIV/0!</v>
      </c>
      <c r="N378" s="1" t="e">
        <f t="shared" si="22"/>
        <v>#DIV/0!</v>
      </c>
      <c r="O378" s="4" t="e">
        <f t="shared" si="23"/>
        <v>#DIV/0!</v>
      </c>
      <c r="P378" s="4" t="e">
        <f t="shared" si="24"/>
        <v>#DIV/0!</v>
      </c>
    </row>
    <row r="379" spans="1:16" hidden="1" x14ac:dyDescent="0.25">
      <c r="A379" s="1" t="s">
        <v>978</v>
      </c>
      <c r="B379" s="3" t="s">
        <v>1089</v>
      </c>
      <c r="C379" s="1" t="s">
        <v>931</v>
      </c>
      <c r="M379" s="1" t="e">
        <f t="shared" si="21"/>
        <v>#DIV/0!</v>
      </c>
      <c r="N379" s="1" t="e">
        <f t="shared" si="22"/>
        <v>#DIV/0!</v>
      </c>
      <c r="O379" s="4" t="e">
        <f t="shared" si="23"/>
        <v>#DIV/0!</v>
      </c>
      <c r="P379" s="4" t="e">
        <f t="shared" si="24"/>
        <v>#DIV/0!</v>
      </c>
    </row>
    <row r="380" spans="1:16" hidden="1" x14ac:dyDescent="0.25">
      <c r="A380" s="1" t="s">
        <v>978</v>
      </c>
      <c r="B380" s="3" t="s">
        <v>1089</v>
      </c>
      <c r="C380" s="1" t="s">
        <v>932</v>
      </c>
      <c r="M380" s="1" t="e">
        <f t="shared" si="21"/>
        <v>#DIV/0!</v>
      </c>
      <c r="N380" s="1" t="e">
        <f t="shared" si="22"/>
        <v>#DIV/0!</v>
      </c>
      <c r="O380" s="4" t="e">
        <f t="shared" si="23"/>
        <v>#DIV/0!</v>
      </c>
      <c r="P380" s="4" t="e">
        <f t="shared" si="24"/>
        <v>#DIV/0!</v>
      </c>
    </row>
    <row r="381" spans="1:16" hidden="1" x14ac:dyDescent="0.25">
      <c r="A381" s="1" t="s">
        <v>988</v>
      </c>
      <c r="B381" s="3" t="s">
        <v>1208</v>
      </c>
      <c r="C381" s="1" t="s">
        <v>635</v>
      </c>
      <c r="M381" s="1" t="e">
        <f t="shared" si="21"/>
        <v>#DIV/0!</v>
      </c>
      <c r="N381" s="1" t="e">
        <f t="shared" si="22"/>
        <v>#DIV/0!</v>
      </c>
      <c r="O381" s="4" t="e">
        <f t="shared" si="23"/>
        <v>#DIV/0!</v>
      </c>
      <c r="P381" s="4" t="e">
        <f t="shared" si="24"/>
        <v>#DIV/0!</v>
      </c>
    </row>
    <row r="382" spans="1:16" hidden="1" x14ac:dyDescent="0.25">
      <c r="A382" s="1" t="s">
        <v>988</v>
      </c>
      <c r="B382" s="3" t="s">
        <v>1208</v>
      </c>
      <c r="C382" s="1" t="s">
        <v>636</v>
      </c>
      <c r="M382" s="1" t="e">
        <f t="shared" si="21"/>
        <v>#DIV/0!</v>
      </c>
      <c r="N382" s="1" t="e">
        <f t="shared" si="22"/>
        <v>#DIV/0!</v>
      </c>
      <c r="O382" s="4" t="e">
        <f t="shared" si="23"/>
        <v>#DIV/0!</v>
      </c>
      <c r="P382" s="4" t="e">
        <f t="shared" si="24"/>
        <v>#DIV/0!</v>
      </c>
    </row>
    <row r="383" spans="1:16" hidden="1" x14ac:dyDescent="0.25">
      <c r="A383" s="1" t="s">
        <v>988</v>
      </c>
      <c r="B383" s="3" t="s">
        <v>1208</v>
      </c>
      <c r="C383" s="1" t="s">
        <v>925</v>
      </c>
      <c r="M383" s="1" t="e">
        <f t="shared" si="21"/>
        <v>#DIV/0!</v>
      </c>
      <c r="N383" s="1" t="e">
        <f t="shared" si="22"/>
        <v>#DIV/0!</v>
      </c>
      <c r="O383" s="4" t="e">
        <f t="shared" si="23"/>
        <v>#DIV/0!</v>
      </c>
      <c r="P383" s="4" t="e">
        <f t="shared" si="24"/>
        <v>#DIV/0!</v>
      </c>
    </row>
    <row r="384" spans="1:16" hidden="1" x14ac:dyDescent="0.25">
      <c r="A384" s="1" t="s">
        <v>988</v>
      </c>
      <c r="B384" s="3" t="s">
        <v>1207</v>
      </c>
      <c r="C384" s="1" t="s">
        <v>217</v>
      </c>
      <c r="M384" s="1" t="e">
        <f t="shared" si="21"/>
        <v>#DIV/0!</v>
      </c>
      <c r="N384" s="1" t="e">
        <f t="shared" si="22"/>
        <v>#DIV/0!</v>
      </c>
      <c r="O384" s="4" t="e">
        <f t="shared" si="23"/>
        <v>#DIV/0!</v>
      </c>
      <c r="P384" s="4" t="e">
        <f t="shared" si="24"/>
        <v>#DIV/0!</v>
      </c>
    </row>
    <row r="385" spans="1:16" hidden="1" x14ac:dyDescent="0.25">
      <c r="A385" s="1" t="s">
        <v>988</v>
      </c>
      <c r="B385" s="3" t="s">
        <v>1207</v>
      </c>
      <c r="C385" s="1" t="s">
        <v>635</v>
      </c>
      <c r="M385" s="1" t="e">
        <f t="shared" si="21"/>
        <v>#DIV/0!</v>
      </c>
      <c r="N385" s="1" t="e">
        <f t="shared" si="22"/>
        <v>#DIV/0!</v>
      </c>
      <c r="O385" s="4" t="e">
        <f t="shared" si="23"/>
        <v>#DIV/0!</v>
      </c>
      <c r="P385" s="4" t="e">
        <f t="shared" si="24"/>
        <v>#DIV/0!</v>
      </c>
    </row>
    <row r="386" spans="1:16" hidden="1" x14ac:dyDescent="0.25">
      <c r="A386" s="1" t="s">
        <v>988</v>
      </c>
      <c r="B386" s="3" t="s">
        <v>989</v>
      </c>
      <c r="C386" s="1" t="s">
        <v>10</v>
      </c>
      <c r="M386" s="1" t="e">
        <f t="shared" ref="M386:M449" si="25">AVERAGE(D386, E386,F386,G386,H386,I386,J386,K386,L386)</f>
        <v>#DIV/0!</v>
      </c>
      <c r="N386" s="1" t="e">
        <f t="shared" ref="N386:N450" si="26">M386*1.63</f>
        <v>#DIV/0!</v>
      </c>
      <c r="O386" s="4" t="e">
        <f t="shared" si="23"/>
        <v>#DIV/0!</v>
      </c>
      <c r="P386" s="4" t="e">
        <f t="shared" si="24"/>
        <v>#DIV/0!</v>
      </c>
    </row>
    <row r="387" spans="1:16" hidden="1" x14ac:dyDescent="0.25">
      <c r="A387" s="1" t="s">
        <v>988</v>
      </c>
      <c r="B387" s="3" t="s">
        <v>989</v>
      </c>
      <c r="C387" s="1" t="s">
        <v>44</v>
      </c>
      <c r="M387" s="1" t="e">
        <f t="shared" si="25"/>
        <v>#DIV/0!</v>
      </c>
      <c r="N387" s="1" t="e">
        <f t="shared" si="26"/>
        <v>#DIV/0!</v>
      </c>
      <c r="O387" s="4" t="e">
        <f t="shared" si="23"/>
        <v>#DIV/0!</v>
      </c>
      <c r="P387" s="4" t="e">
        <f t="shared" si="24"/>
        <v>#DIV/0!</v>
      </c>
    </row>
    <row r="388" spans="1:16" hidden="1" x14ac:dyDescent="0.25">
      <c r="A388" s="1" t="s">
        <v>988</v>
      </c>
      <c r="B388" s="3" t="s">
        <v>989</v>
      </c>
      <c r="C388" s="1" t="s">
        <v>217</v>
      </c>
      <c r="M388" s="1" t="e">
        <f t="shared" si="25"/>
        <v>#DIV/0!</v>
      </c>
      <c r="N388" s="1" t="e">
        <f t="shared" si="26"/>
        <v>#DIV/0!</v>
      </c>
      <c r="O388" s="4" t="e">
        <f t="shared" si="23"/>
        <v>#DIV/0!</v>
      </c>
      <c r="P388" s="4" t="e">
        <f t="shared" si="24"/>
        <v>#DIV/0!</v>
      </c>
    </row>
    <row r="389" spans="1:16" hidden="1" x14ac:dyDescent="0.25">
      <c r="A389" s="1" t="s">
        <v>988</v>
      </c>
      <c r="B389" s="3" t="s">
        <v>989</v>
      </c>
      <c r="C389" s="1" t="s">
        <v>459</v>
      </c>
      <c r="M389" s="1" t="e">
        <f t="shared" si="25"/>
        <v>#DIV/0!</v>
      </c>
      <c r="N389" s="1" t="e">
        <f t="shared" si="26"/>
        <v>#DIV/0!</v>
      </c>
      <c r="O389" s="4" t="e">
        <f t="shared" si="23"/>
        <v>#DIV/0!</v>
      </c>
      <c r="P389" s="4" t="e">
        <f t="shared" si="24"/>
        <v>#DIV/0!</v>
      </c>
    </row>
    <row r="390" spans="1:16" hidden="1" x14ac:dyDescent="0.25">
      <c r="A390" s="1" t="s">
        <v>988</v>
      </c>
      <c r="B390" s="3" t="s">
        <v>989</v>
      </c>
      <c r="C390" s="1" t="s">
        <v>635</v>
      </c>
      <c r="M390" s="1" t="e">
        <f t="shared" si="25"/>
        <v>#DIV/0!</v>
      </c>
      <c r="N390" s="1" t="e">
        <f t="shared" si="26"/>
        <v>#DIV/0!</v>
      </c>
      <c r="O390" s="4" t="e">
        <f t="shared" si="23"/>
        <v>#DIV/0!</v>
      </c>
      <c r="P390" s="4" t="e">
        <f t="shared" si="24"/>
        <v>#DIV/0!</v>
      </c>
    </row>
    <row r="391" spans="1:16" hidden="1" x14ac:dyDescent="0.25">
      <c r="A391" s="1" t="s">
        <v>988</v>
      </c>
      <c r="B391" s="3" t="s">
        <v>989</v>
      </c>
      <c r="C391" s="1" t="s">
        <v>636</v>
      </c>
      <c r="M391" s="1" t="e">
        <f t="shared" si="25"/>
        <v>#DIV/0!</v>
      </c>
      <c r="N391" s="1" t="e">
        <f t="shared" si="26"/>
        <v>#DIV/0!</v>
      </c>
      <c r="O391" s="4" t="e">
        <f t="shared" si="23"/>
        <v>#DIV/0!</v>
      </c>
      <c r="P391" s="4" t="e">
        <f t="shared" si="24"/>
        <v>#DIV/0!</v>
      </c>
    </row>
    <row r="392" spans="1:16" hidden="1" x14ac:dyDescent="0.25">
      <c r="A392" s="1" t="s">
        <v>988</v>
      </c>
      <c r="B392" s="3" t="s">
        <v>1372</v>
      </c>
      <c r="C392" s="1" t="s">
        <v>635</v>
      </c>
      <c r="M392" s="1" t="e">
        <f t="shared" si="25"/>
        <v>#DIV/0!</v>
      </c>
      <c r="N392" s="1" t="e">
        <f t="shared" si="26"/>
        <v>#DIV/0!</v>
      </c>
      <c r="O392" s="4" t="e">
        <f t="shared" ref="O392:O455" si="27">MROUND(N392,0.05)</f>
        <v>#DIV/0!</v>
      </c>
      <c r="P392" s="4" t="e">
        <f t="shared" si="24"/>
        <v>#DIV/0!</v>
      </c>
    </row>
    <row r="393" spans="1:16" hidden="1" x14ac:dyDescent="0.25">
      <c r="A393" s="1" t="s">
        <v>988</v>
      </c>
      <c r="B393" s="3" t="s">
        <v>1371</v>
      </c>
      <c r="C393" s="1" t="s">
        <v>44</v>
      </c>
      <c r="M393" s="1" t="e">
        <f t="shared" si="25"/>
        <v>#DIV/0!</v>
      </c>
      <c r="N393" s="1" t="e">
        <f t="shared" si="26"/>
        <v>#DIV/0!</v>
      </c>
      <c r="O393" s="4" t="e">
        <f t="shared" si="27"/>
        <v>#DIV/0!</v>
      </c>
      <c r="P393" s="4" t="e">
        <f t="shared" si="24"/>
        <v>#DIV/0!</v>
      </c>
    </row>
    <row r="394" spans="1:16" hidden="1" x14ac:dyDescent="0.25">
      <c r="A394" s="1" t="s">
        <v>988</v>
      </c>
      <c r="B394" s="3" t="s">
        <v>1371</v>
      </c>
      <c r="C394" s="1" t="s">
        <v>459</v>
      </c>
      <c r="M394" s="1" t="e">
        <f t="shared" si="25"/>
        <v>#DIV/0!</v>
      </c>
      <c r="N394" s="1" t="e">
        <f t="shared" si="26"/>
        <v>#DIV/0!</v>
      </c>
      <c r="O394" s="4" t="e">
        <f t="shared" si="27"/>
        <v>#DIV/0!</v>
      </c>
      <c r="P394" s="4" t="e">
        <f t="shared" si="24"/>
        <v>#DIV/0!</v>
      </c>
    </row>
    <row r="395" spans="1:16" hidden="1" x14ac:dyDescent="0.25">
      <c r="A395" s="1" t="s">
        <v>988</v>
      </c>
      <c r="B395" s="3" t="s">
        <v>1370</v>
      </c>
      <c r="C395" s="1" t="s">
        <v>459</v>
      </c>
      <c r="M395" s="1" t="e">
        <f t="shared" si="25"/>
        <v>#DIV/0!</v>
      </c>
      <c r="N395" s="1" t="e">
        <f t="shared" si="26"/>
        <v>#DIV/0!</v>
      </c>
      <c r="O395" s="4" t="e">
        <f t="shared" si="27"/>
        <v>#DIV/0!</v>
      </c>
      <c r="P395" s="4" t="e">
        <f t="shared" si="24"/>
        <v>#DIV/0!</v>
      </c>
    </row>
    <row r="396" spans="1:16" hidden="1" x14ac:dyDescent="0.25">
      <c r="A396" s="1" t="s">
        <v>988</v>
      </c>
      <c r="B396" s="3" t="s">
        <v>1370</v>
      </c>
      <c r="C396" s="1" t="s">
        <v>636</v>
      </c>
      <c r="M396" s="1" t="e">
        <f t="shared" si="25"/>
        <v>#DIV/0!</v>
      </c>
      <c r="N396" s="1" t="e">
        <f t="shared" si="26"/>
        <v>#DIV/0!</v>
      </c>
      <c r="O396" s="4" t="e">
        <f t="shared" si="27"/>
        <v>#DIV/0!</v>
      </c>
      <c r="P396" s="4" t="e">
        <f t="shared" si="24"/>
        <v>#DIV/0!</v>
      </c>
    </row>
    <row r="397" spans="1:16" hidden="1" x14ac:dyDescent="0.25">
      <c r="A397" s="1" t="s">
        <v>988</v>
      </c>
      <c r="B397" s="3" t="s">
        <v>1370</v>
      </c>
      <c r="C397" s="1" t="s">
        <v>925</v>
      </c>
      <c r="M397" s="1" t="e">
        <f t="shared" si="25"/>
        <v>#DIV/0!</v>
      </c>
      <c r="N397" s="1" t="e">
        <f t="shared" si="26"/>
        <v>#DIV/0!</v>
      </c>
      <c r="O397" s="4" t="e">
        <f t="shared" si="27"/>
        <v>#DIV/0!</v>
      </c>
      <c r="P397" s="4" t="e">
        <f t="shared" si="24"/>
        <v>#DIV/0!</v>
      </c>
    </row>
    <row r="398" spans="1:16" x14ac:dyDescent="0.25">
      <c r="A398" s="1" t="s">
        <v>988</v>
      </c>
      <c r="B398" s="3" t="s">
        <v>1370</v>
      </c>
      <c r="C398" s="1" t="s">
        <v>929</v>
      </c>
      <c r="J398" s="1">
        <v>95</v>
      </c>
      <c r="M398" s="1">
        <f t="shared" si="25"/>
        <v>95</v>
      </c>
      <c r="N398" s="1">
        <f t="shared" si="26"/>
        <v>154.85</v>
      </c>
      <c r="O398" s="4">
        <f t="shared" si="27"/>
        <v>154.85000000000002</v>
      </c>
      <c r="P398" s="4">
        <f t="shared" si="24"/>
        <v>123.5</v>
      </c>
    </row>
    <row r="399" spans="1:16" x14ac:dyDescent="0.25">
      <c r="A399" s="1" t="s">
        <v>988</v>
      </c>
      <c r="B399" s="3" t="s">
        <v>1370</v>
      </c>
      <c r="C399" s="1" t="s">
        <v>926</v>
      </c>
      <c r="H399" s="1">
        <v>149</v>
      </c>
      <c r="J399" s="1">
        <v>117</v>
      </c>
      <c r="M399" s="1">
        <f t="shared" si="25"/>
        <v>133</v>
      </c>
      <c r="N399" s="1">
        <f t="shared" si="26"/>
        <v>216.79</v>
      </c>
      <c r="O399" s="4">
        <f t="shared" si="27"/>
        <v>216.8</v>
      </c>
      <c r="P399" s="4">
        <f t="shared" ref="P399:P462" si="28">M399*1.3</f>
        <v>172.9</v>
      </c>
    </row>
    <row r="400" spans="1:16" x14ac:dyDescent="0.25">
      <c r="A400" s="1" t="s">
        <v>988</v>
      </c>
      <c r="B400" s="3" t="s">
        <v>1370</v>
      </c>
      <c r="C400" s="1" t="s">
        <v>930</v>
      </c>
      <c r="H400" s="1">
        <v>167</v>
      </c>
      <c r="J400" s="1">
        <v>135</v>
      </c>
      <c r="M400" s="1">
        <f t="shared" si="25"/>
        <v>151</v>
      </c>
      <c r="N400" s="1">
        <f t="shared" si="26"/>
        <v>246.13</v>
      </c>
      <c r="O400" s="4">
        <f t="shared" si="27"/>
        <v>246.15</v>
      </c>
      <c r="P400" s="4">
        <f t="shared" si="28"/>
        <v>196.3</v>
      </c>
    </row>
    <row r="401" spans="1:16" x14ac:dyDescent="0.25">
      <c r="A401" s="1" t="s">
        <v>988</v>
      </c>
      <c r="B401" s="3" t="s">
        <v>1370</v>
      </c>
      <c r="C401" s="1" t="s">
        <v>931</v>
      </c>
      <c r="H401" s="1">
        <v>199</v>
      </c>
      <c r="J401" s="1">
        <v>153</v>
      </c>
      <c r="M401" s="1">
        <f t="shared" si="25"/>
        <v>176</v>
      </c>
      <c r="N401" s="1">
        <f t="shared" si="26"/>
        <v>286.88</v>
      </c>
      <c r="O401" s="4">
        <f t="shared" si="27"/>
        <v>286.90000000000003</v>
      </c>
      <c r="P401" s="4">
        <f t="shared" si="28"/>
        <v>228.8</v>
      </c>
    </row>
    <row r="402" spans="1:16" x14ac:dyDescent="0.25">
      <c r="A402" s="1" t="s">
        <v>988</v>
      </c>
      <c r="B402" s="3" t="s">
        <v>1370</v>
      </c>
      <c r="C402" s="1" t="s">
        <v>932</v>
      </c>
      <c r="J402" s="1">
        <v>180</v>
      </c>
      <c r="M402" s="1">
        <f t="shared" si="25"/>
        <v>180</v>
      </c>
      <c r="N402" s="1">
        <f t="shared" si="26"/>
        <v>293.39999999999998</v>
      </c>
      <c r="O402" s="4">
        <f t="shared" si="27"/>
        <v>293.40000000000003</v>
      </c>
      <c r="P402" s="4">
        <f t="shared" si="28"/>
        <v>234</v>
      </c>
    </row>
    <row r="403" spans="1:16" x14ac:dyDescent="0.25">
      <c r="A403" s="1" t="s">
        <v>988</v>
      </c>
      <c r="B403" s="3" t="s">
        <v>1370</v>
      </c>
      <c r="C403" s="1" t="s">
        <v>990</v>
      </c>
      <c r="J403" s="1">
        <v>220.5</v>
      </c>
      <c r="M403" s="1">
        <f t="shared" si="25"/>
        <v>220.5</v>
      </c>
      <c r="N403" s="1">
        <f t="shared" si="26"/>
        <v>359.41499999999996</v>
      </c>
      <c r="O403" s="4">
        <f t="shared" si="27"/>
        <v>359.40000000000003</v>
      </c>
      <c r="P403" s="4">
        <f t="shared" si="28"/>
        <v>286.65000000000003</v>
      </c>
    </row>
    <row r="404" spans="1:16" x14ac:dyDescent="0.25">
      <c r="A404" s="1" t="s">
        <v>988</v>
      </c>
      <c r="B404" s="3" t="s">
        <v>1370</v>
      </c>
      <c r="C404" s="1" t="s">
        <v>934</v>
      </c>
      <c r="J404" s="1">
        <v>256.5</v>
      </c>
      <c r="M404" s="1">
        <f t="shared" si="25"/>
        <v>256.5</v>
      </c>
      <c r="N404" s="1">
        <f t="shared" si="26"/>
        <v>418.09499999999997</v>
      </c>
      <c r="O404" s="4">
        <f t="shared" si="27"/>
        <v>418.1</v>
      </c>
      <c r="P404" s="4">
        <f t="shared" si="28"/>
        <v>333.45</v>
      </c>
    </row>
    <row r="405" spans="1:16" hidden="1" x14ac:dyDescent="0.25">
      <c r="A405" s="1" t="s">
        <v>988</v>
      </c>
      <c r="B405" s="3" t="s">
        <v>1370</v>
      </c>
      <c r="C405" s="1" t="s">
        <v>952</v>
      </c>
      <c r="M405" s="1" t="e">
        <f t="shared" si="25"/>
        <v>#DIV/0!</v>
      </c>
      <c r="N405" s="1" t="e">
        <f t="shared" si="26"/>
        <v>#DIV/0!</v>
      </c>
      <c r="O405" s="4" t="e">
        <f t="shared" si="27"/>
        <v>#DIV/0!</v>
      </c>
      <c r="P405" s="4" t="e">
        <f t="shared" si="28"/>
        <v>#DIV/0!</v>
      </c>
    </row>
    <row r="406" spans="1:16" hidden="1" x14ac:dyDescent="0.25">
      <c r="A406" s="1" t="s">
        <v>988</v>
      </c>
      <c r="B406" s="3" t="s">
        <v>1370</v>
      </c>
      <c r="C406" s="1" t="s">
        <v>953</v>
      </c>
      <c r="M406" s="1" t="e">
        <f t="shared" si="25"/>
        <v>#DIV/0!</v>
      </c>
      <c r="N406" s="1" t="e">
        <f t="shared" si="26"/>
        <v>#DIV/0!</v>
      </c>
      <c r="O406" s="4" t="e">
        <f t="shared" si="27"/>
        <v>#DIV/0!</v>
      </c>
      <c r="P406" s="4" t="e">
        <f t="shared" si="28"/>
        <v>#DIV/0!</v>
      </c>
    </row>
    <row r="407" spans="1:16" hidden="1" x14ac:dyDescent="0.25">
      <c r="A407" s="1" t="s">
        <v>988</v>
      </c>
      <c r="B407" s="3" t="s">
        <v>1370</v>
      </c>
      <c r="C407" s="1" t="s">
        <v>981</v>
      </c>
      <c r="M407" s="1" t="e">
        <f t="shared" si="25"/>
        <v>#DIV/0!</v>
      </c>
      <c r="N407" s="1" t="e">
        <f t="shared" si="26"/>
        <v>#DIV/0!</v>
      </c>
      <c r="O407" s="4" t="e">
        <f t="shared" si="27"/>
        <v>#DIV/0!</v>
      </c>
      <c r="P407" s="4" t="e">
        <f t="shared" si="28"/>
        <v>#DIV/0!</v>
      </c>
    </row>
    <row r="408" spans="1:16" hidden="1" x14ac:dyDescent="0.25">
      <c r="A408" s="1" t="s">
        <v>988</v>
      </c>
      <c r="B408" s="3" t="s">
        <v>1370</v>
      </c>
      <c r="C408" s="1" t="s">
        <v>935</v>
      </c>
      <c r="M408" s="1" t="e">
        <f t="shared" si="25"/>
        <v>#DIV/0!</v>
      </c>
      <c r="N408" s="1" t="e">
        <f t="shared" si="26"/>
        <v>#DIV/0!</v>
      </c>
      <c r="O408" s="4" t="e">
        <f t="shared" si="27"/>
        <v>#DIV/0!</v>
      </c>
      <c r="P408" s="4" t="e">
        <f t="shared" si="28"/>
        <v>#DIV/0!</v>
      </c>
    </row>
    <row r="409" spans="1:16" hidden="1" x14ac:dyDescent="0.25">
      <c r="A409" s="1" t="s">
        <v>988</v>
      </c>
      <c r="B409" s="3" t="s">
        <v>1370</v>
      </c>
      <c r="C409" s="1" t="s">
        <v>991</v>
      </c>
      <c r="M409" s="1" t="e">
        <f t="shared" si="25"/>
        <v>#DIV/0!</v>
      </c>
      <c r="N409" s="1" t="e">
        <f t="shared" si="26"/>
        <v>#DIV/0!</v>
      </c>
      <c r="O409" s="4" t="e">
        <f t="shared" si="27"/>
        <v>#DIV/0!</v>
      </c>
      <c r="P409" s="4" t="e">
        <f t="shared" si="28"/>
        <v>#DIV/0!</v>
      </c>
    </row>
    <row r="410" spans="1:16" hidden="1" x14ac:dyDescent="0.25">
      <c r="A410" s="1" t="s">
        <v>988</v>
      </c>
      <c r="B410" s="3" t="s">
        <v>1370</v>
      </c>
      <c r="C410" s="1" t="s">
        <v>992</v>
      </c>
      <c r="M410" s="1" t="e">
        <f t="shared" si="25"/>
        <v>#DIV/0!</v>
      </c>
      <c r="N410" s="1" t="e">
        <f t="shared" si="26"/>
        <v>#DIV/0!</v>
      </c>
      <c r="O410" s="4" t="e">
        <f t="shared" si="27"/>
        <v>#DIV/0!</v>
      </c>
      <c r="P410" s="4" t="e">
        <f t="shared" si="28"/>
        <v>#DIV/0!</v>
      </c>
    </row>
    <row r="411" spans="1:16" hidden="1" x14ac:dyDescent="0.25">
      <c r="A411" s="1" t="s">
        <v>988</v>
      </c>
      <c r="B411" s="3" t="s">
        <v>1369</v>
      </c>
      <c r="C411" s="1" t="s">
        <v>929</v>
      </c>
      <c r="M411" s="1" t="e">
        <f t="shared" si="25"/>
        <v>#DIV/0!</v>
      </c>
      <c r="N411" s="1" t="e">
        <f t="shared" si="26"/>
        <v>#DIV/0!</v>
      </c>
      <c r="O411" s="4" t="e">
        <f t="shared" si="27"/>
        <v>#DIV/0!</v>
      </c>
      <c r="P411" s="4" t="e">
        <f t="shared" si="28"/>
        <v>#DIV/0!</v>
      </c>
    </row>
    <row r="412" spans="1:16" hidden="1" x14ac:dyDescent="0.25">
      <c r="A412" s="1" t="s">
        <v>988</v>
      </c>
      <c r="B412" s="3" t="s">
        <v>1369</v>
      </c>
      <c r="C412" s="1" t="s">
        <v>926</v>
      </c>
      <c r="M412" s="1" t="e">
        <f t="shared" si="25"/>
        <v>#DIV/0!</v>
      </c>
      <c r="N412" s="1" t="e">
        <f t="shared" si="26"/>
        <v>#DIV/0!</v>
      </c>
      <c r="O412" s="4" t="e">
        <f t="shared" si="27"/>
        <v>#DIV/0!</v>
      </c>
      <c r="P412" s="4" t="e">
        <f t="shared" si="28"/>
        <v>#DIV/0!</v>
      </c>
    </row>
    <row r="413" spans="1:16" x14ac:dyDescent="0.25">
      <c r="A413" s="1" t="s">
        <v>988</v>
      </c>
      <c r="B413" s="3" t="s">
        <v>1369</v>
      </c>
      <c r="C413" s="1" t="s">
        <v>930</v>
      </c>
      <c r="J413" s="1">
        <v>135</v>
      </c>
      <c r="M413" s="1">
        <f t="shared" si="25"/>
        <v>135</v>
      </c>
      <c r="N413" s="1">
        <f t="shared" si="26"/>
        <v>220.04999999999998</v>
      </c>
      <c r="O413" s="4">
        <f t="shared" si="27"/>
        <v>220.05</v>
      </c>
      <c r="P413" s="4">
        <f t="shared" si="28"/>
        <v>175.5</v>
      </c>
    </row>
    <row r="414" spans="1:16" hidden="1" x14ac:dyDescent="0.25">
      <c r="A414" s="1" t="s">
        <v>988</v>
      </c>
      <c r="B414" s="3" t="s">
        <v>1369</v>
      </c>
      <c r="C414" s="1" t="s">
        <v>931</v>
      </c>
      <c r="M414" s="1" t="e">
        <f t="shared" si="25"/>
        <v>#DIV/0!</v>
      </c>
      <c r="N414" s="1" t="e">
        <f t="shared" si="26"/>
        <v>#DIV/0!</v>
      </c>
      <c r="O414" s="4" t="e">
        <f t="shared" si="27"/>
        <v>#DIV/0!</v>
      </c>
      <c r="P414" s="4" t="e">
        <f t="shared" si="28"/>
        <v>#DIV/0!</v>
      </c>
    </row>
    <row r="415" spans="1:16" x14ac:dyDescent="0.25">
      <c r="A415" s="1" t="s">
        <v>988</v>
      </c>
      <c r="B415" s="3" t="s">
        <v>1369</v>
      </c>
      <c r="C415" s="1" t="s">
        <v>932</v>
      </c>
      <c r="J415" s="1">
        <v>180</v>
      </c>
      <c r="M415" s="1">
        <f t="shared" si="25"/>
        <v>180</v>
      </c>
      <c r="N415" s="1">
        <f t="shared" si="26"/>
        <v>293.39999999999998</v>
      </c>
      <c r="O415" s="4">
        <f t="shared" si="27"/>
        <v>293.40000000000003</v>
      </c>
      <c r="P415" s="4">
        <f t="shared" si="28"/>
        <v>234</v>
      </c>
    </row>
    <row r="416" spans="1:16" hidden="1" x14ac:dyDescent="0.25">
      <c r="A416" s="1" t="s">
        <v>988</v>
      </c>
      <c r="B416" s="3" t="s">
        <v>1369</v>
      </c>
      <c r="C416" s="1" t="s">
        <v>990</v>
      </c>
      <c r="M416" s="1" t="e">
        <f t="shared" si="25"/>
        <v>#DIV/0!</v>
      </c>
      <c r="N416" s="1" t="e">
        <f t="shared" si="26"/>
        <v>#DIV/0!</v>
      </c>
      <c r="O416" s="4" t="e">
        <f t="shared" si="27"/>
        <v>#DIV/0!</v>
      </c>
      <c r="P416" s="4" t="e">
        <f t="shared" si="28"/>
        <v>#DIV/0!</v>
      </c>
    </row>
    <row r="417" spans="1:16" hidden="1" x14ac:dyDescent="0.25">
      <c r="A417" s="1" t="s">
        <v>988</v>
      </c>
      <c r="B417" s="3" t="s">
        <v>1369</v>
      </c>
      <c r="C417" s="1" t="s">
        <v>934</v>
      </c>
      <c r="M417" s="1" t="e">
        <f t="shared" si="25"/>
        <v>#DIV/0!</v>
      </c>
      <c r="N417" s="1" t="e">
        <f t="shared" si="26"/>
        <v>#DIV/0!</v>
      </c>
      <c r="O417" s="4" t="e">
        <f t="shared" si="27"/>
        <v>#DIV/0!</v>
      </c>
      <c r="P417" s="4" t="e">
        <f t="shared" si="28"/>
        <v>#DIV/0!</v>
      </c>
    </row>
    <row r="418" spans="1:16" hidden="1" x14ac:dyDescent="0.25">
      <c r="A418" s="1" t="s">
        <v>988</v>
      </c>
      <c r="B418" s="3" t="s">
        <v>1369</v>
      </c>
      <c r="C418" s="1" t="s">
        <v>952</v>
      </c>
      <c r="M418" s="1" t="e">
        <f t="shared" si="25"/>
        <v>#DIV/0!</v>
      </c>
      <c r="N418" s="1" t="e">
        <f t="shared" si="26"/>
        <v>#DIV/0!</v>
      </c>
      <c r="O418" s="4" t="e">
        <f t="shared" si="27"/>
        <v>#DIV/0!</v>
      </c>
      <c r="P418" s="4" t="e">
        <f t="shared" si="28"/>
        <v>#DIV/0!</v>
      </c>
    </row>
    <row r="419" spans="1:16" hidden="1" x14ac:dyDescent="0.25">
      <c r="A419" s="1" t="s">
        <v>988</v>
      </c>
      <c r="B419" s="3" t="s">
        <v>1369</v>
      </c>
      <c r="C419" s="1" t="s">
        <v>953</v>
      </c>
      <c r="M419" s="1" t="e">
        <f t="shared" si="25"/>
        <v>#DIV/0!</v>
      </c>
      <c r="N419" s="1" t="e">
        <f t="shared" si="26"/>
        <v>#DIV/0!</v>
      </c>
      <c r="O419" s="4" t="e">
        <f t="shared" si="27"/>
        <v>#DIV/0!</v>
      </c>
      <c r="P419" s="4" t="e">
        <f t="shared" si="28"/>
        <v>#DIV/0!</v>
      </c>
    </row>
    <row r="420" spans="1:16" hidden="1" x14ac:dyDescent="0.25">
      <c r="A420" s="1" t="s">
        <v>988</v>
      </c>
      <c r="B420" s="3" t="s">
        <v>1369</v>
      </c>
      <c r="C420" s="1" t="s">
        <v>981</v>
      </c>
      <c r="M420" s="1" t="e">
        <f t="shared" si="25"/>
        <v>#DIV/0!</v>
      </c>
      <c r="N420" s="1" t="e">
        <f t="shared" si="26"/>
        <v>#DIV/0!</v>
      </c>
      <c r="O420" s="4" t="e">
        <f t="shared" si="27"/>
        <v>#DIV/0!</v>
      </c>
      <c r="P420" s="4" t="e">
        <f t="shared" si="28"/>
        <v>#DIV/0!</v>
      </c>
    </row>
    <row r="421" spans="1:16" hidden="1" x14ac:dyDescent="0.25">
      <c r="A421" s="1" t="s">
        <v>988</v>
      </c>
      <c r="B421" s="3" t="s">
        <v>1369</v>
      </c>
      <c r="C421" s="1" t="s">
        <v>935</v>
      </c>
      <c r="M421" s="1" t="e">
        <f t="shared" si="25"/>
        <v>#DIV/0!</v>
      </c>
      <c r="N421" s="1" t="e">
        <f t="shared" si="26"/>
        <v>#DIV/0!</v>
      </c>
      <c r="O421" s="4" t="e">
        <f t="shared" si="27"/>
        <v>#DIV/0!</v>
      </c>
      <c r="P421" s="4" t="e">
        <f t="shared" si="28"/>
        <v>#DIV/0!</v>
      </c>
    </row>
    <row r="422" spans="1:16" hidden="1" x14ac:dyDescent="0.25">
      <c r="A422" s="1" t="s">
        <v>988</v>
      </c>
      <c r="B422" s="3" t="s">
        <v>1369</v>
      </c>
      <c r="C422" s="1" t="s">
        <v>991</v>
      </c>
      <c r="M422" s="1" t="e">
        <f t="shared" si="25"/>
        <v>#DIV/0!</v>
      </c>
      <c r="N422" s="1" t="e">
        <f t="shared" si="26"/>
        <v>#DIV/0!</v>
      </c>
      <c r="O422" s="4" t="e">
        <f t="shared" si="27"/>
        <v>#DIV/0!</v>
      </c>
      <c r="P422" s="4" t="e">
        <f t="shared" si="28"/>
        <v>#DIV/0!</v>
      </c>
    </row>
    <row r="423" spans="1:16" hidden="1" x14ac:dyDescent="0.25">
      <c r="A423" s="1" t="s">
        <v>988</v>
      </c>
      <c r="B423" s="3" t="s">
        <v>1369</v>
      </c>
      <c r="C423" s="1" t="s">
        <v>992</v>
      </c>
      <c r="M423" s="1" t="e">
        <f t="shared" si="25"/>
        <v>#DIV/0!</v>
      </c>
      <c r="N423" s="1" t="e">
        <f t="shared" si="26"/>
        <v>#DIV/0!</v>
      </c>
      <c r="O423" s="4" t="e">
        <f t="shared" si="27"/>
        <v>#DIV/0!</v>
      </c>
      <c r="P423" s="4" t="e">
        <f t="shared" si="28"/>
        <v>#DIV/0!</v>
      </c>
    </row>
    <row r="424" spans="1:16" hidden="1" x14ac:dyDescent="0.25">
      <c r="A424" s="1" t="s">
        <v>988</v>
      </c>
      <c r="B424" s="3" t="s">
        <v>1105</v>
      </c>
      <c r="C424" s="1" t="s">
        <v>635</v>
      </c>
      <c r="M424" s="1" t="e">
        <f t="shared" si="25"/>
        <v>#DIV/0!</v>
      </c>
      <c r="N424" s="1" t="e">
        <f t="shared" si="26"/>
        <v>#DIV/0!</v>
      </c>
      <c r="O424" s="4" t="e">
        <f t="shared" si="27"/>
        <v>#DIV/0!</v>
      </c>
      <c r="P424" s="4" t="e">
        <f t="shared" si="28"/>
        <v>#DIV/0!</v>
      </c>
    </row>
    <row r="425" spans="1:16" hidden="1" x14ac:dyDescent="0.25">
      <c r="A425" s="1" t="s">
        <v>988</v>
      </c>
      <c r="B425" s="3" t="s">
        <v>1106</v>
      </c>
      <c r="C425" s="1" t="s">
        <v>640</v>
      </c>
      <c r="M425" s="1" t="e">
        <f t="shared" si="25"/>
        <v>#DIV/0!</v>
      </c>
      <c r="N425" s="1" t="e">
        <f t="shared" si="26"/>
        <v>#DIV/0!</v>
      </c>
      <c r="O425" s="4" t="e">
        <f t="shared" si="27"/>
        <v>#DIV/0!</v>
      </c>
      <c r="P425" s="4" t="e">
        <f t="shared" si="28"/>
        <v>#DIV/0!</v>
      </c>
    </row>
    <row r="426" spans="1:16" hidden="1" x14ac:dyDescent="0.25">
      <c r="A426" s="1" t="s">
        <v>988</v>
      </c>
      <c r="B426" s="3" t="s">
        <v>1107</v>
      </c>
      <c r="C426" s="1" t="s">
        <v>925</v>
      </c>
      <c r="M426" s="1" t="e">
        <f t="shared" si="25"/>
        <v>#DIV/0!</v>
      </c>
      <c r="N426" s="1" t="e">
        <f t="shared" si="26"/>
        <v>#DIV/0!</v>
      </c>
      <c r="O426" s="4" t="e">
        <f t="shared" si="27"/>
        <v>#DIV/0!</v>
      </c>
      <c r="P426" s="4" t="e">
        <f t="shared" si="28"/>
        <v>#DIV/0!</v>
      </c>
    </row>
    <row r="427" spans="1:16" hidden="1" x14ac:dyDescent="0.25">
      <c r="A427" s="1" t="s">
        <v>988</v>
      </c>
      <c r="B427" s="3" t="s">
        <v>1107</v>
      </c>
      <c r="C427" s="1" t="s">
        <v>929</v>
      </c>
      <c r="M427" s="1" t="e">
        <f t="shared" si="25"/>
        <v>#DIV/0!</v>
      </c>
      <c r="N427" s="1" t="e">
        <f t="shared" si="26"/>
        <v>#DIV/0!</v>
      </c>
      <c r="O427" s="4" t="e">
        <f t="shared" si="27"/>
        <v>#DIV/0!</v>
      </c>
      <c r="P427" s="4" t="e">
        <f t="shared" si="28"/>
        <v>#DIV/0!</v>
      </c>
    </row>
    <row r="428" spans="1:16" hidden="1" x14ac:dyDescent="0.25">
      <c r="A428" s="1" t="s">
        <v>988</v>
      </c>
      <c r="B428" s="3" t="s">
        <v>1107</v>
      </c>
      <c r="C428" s="1" t="s">
        <v>926</v>
      </c>
      <c r="M428" s="1" t="e">
        <f t="shared" si="25"/>
        <v>#DIV/0!</v>
      </c>
      <c r="N428" s="1" t="e">
        <f t="shared" si="26"/>
        <v>#DIV/0!</v>
      </c>
      <c r="O428" s="4" t="e">
        <f t="shared" si="27"/>
        <v>#DIV/0!</v>
      </c>
      <c r="P428" s="4" t="e">
        <f t="shared" si="28"/>
        <v>#DIV/0!</v>
      </c>
    </row>
    <row r="429" spans="1:16" x14ac:dyDescent="0.25">
      <c r="A429" s="1" t="s">
        <v>988</v>
      </c>
      <c r="B429" s="3" t="s">
        <v>1107</v>
      </c>
      <c r="C429" s="1" t="s">
        <v>930</v>
      </c>
      <c r="J429" s="1">
        <v>135</v>
      </c>
      <c r="M429" s="1">
        <f t="shared" si="25"/>
        <v>135</v>
      </c>
      <c r="N429" s="1">
        <f t="shared" si="26"/>
        <v>220.04999999999998</v>
      </c>
      <c r="O429" s="4">
        <f t="shared" si="27"/>
        <v>220.05</v>
      </c>
      <c r="P429" s="4">
        <f t="shared" si="28"/>
        <v>175.5</v>
      </c>
    </row>
    <row r="430" spans="1:16" hidden="1" x14ac:dyDescent="0.25">
      <c r="A430" s="1" t="s">
        <v>988</v>
      </c>
      <c r="B430" s="3" t="s">
        <v>1107</v>
      </c>
      <c r="C430" s="1" t="s">
        <v>931</v>
      </c>
      <c r="M430" s="1" t="e">
        <f t="shared" si="25"/>
        <v>#DIV/0!</v>
      </c>
      <c r="N430" s="1" t="e">
        <f t="shared" si="26"/>
        <v>#DIV/0!</v>
      </c>
      <c r="O430" s="4" t="e">
        <f t="shared" si="27"/>
        <v>#DIV/0!</v>
      </c>
      <c r="P430" s="4" t="e">
        <f t="shared" si="28"/>
        <v>#DIV/0!</v>
      </c>
    </row>
    <row r="431" spans="1:16" hidden="1" x14ac:dyDescent="0.25">
      <c r="A431" s="1" t="s">
        <v>988</v>
      </c>
      <c r="B431" s="3" t="s">
        <v>1107</v>
      </c>
      <c r="C431" s="1" t="s">
        <v>932</v>
      </c>
      <c r="M431" s="1" t="e">
        <f t="shared" si="25"/>
        <v>#DIV/0!</v>
      </c>
      <c r="N431" s="1" t="e">
        <f t="shared" si="26"/>
        <v>#DIV/0!</v>
      </c>
      <c r="O431" s="4" t="e">
        <f t="shared" si="27"/>
        <v>#DIV/0!</v>
      </c>
      <c r="P431" s="4" t="e">
        <f t="shared" si="28"/>
        <v>#DIV/0!</v>
      </c>
    </row>
    <row r="432" spans="1:16" hidden="1" x14ac:dyDescent="0.25">
      <c r="A432" s="1" t="s">
        <v>988</v>
      </c>
      <c r="B432" s="3" t="s">
        <v>1107</v>
      </c>
      <c r="C432" s="1" t="s">
        <v>990</v>
      </c>
      <c r="M432" s="1" t="e">
        <f t="shared" si="25"/>
        <v>#DIV/0!</v>
      </c>
      <c r="N432" s="1" t="e">
        <f t="shared" si="26"/>
        <v>#DIV/0!</v>
      </c>
      <c r="O432" s="4" t="e">
        <f t="shared" si="27"/>
        <v>#DIV/0!</v>
      </c>
      <c r="P432" s="4" t="e">
        <f t="shared" si="28"/>
        <v>#DIV/0!</v>
      </c>
    </row>
    <row r="433" spans="1:16" hidden="1" x14ac:dyDescent="0.25">
      <c r="A433" s="1" t="s">
        <v>988</v>
      </c>
      <c r="B433" s="3" t="s">
        <v>1107</v>
      </c>
      <c r="C433" s="1" t="s">
        <v>934</v>
      </c>
      <c r="M433" s="1" t="e">
        <f t="shared" si="25"/>
        <v>#DIV/0!</v>
      </c>
      <c r="N433" s="1" t="e">
        <f t="shared" si="26"/>
        <v>#DIV/0!</v>
      </c>
      <c r="O433" s="4" t="e">
        <f t="shared" si="27"/>
        <v>#DIV/0!</v>
      </c>
      <c r="P433" s="4" t="e">
        <f t="shared" si="28"/>
        <v>#DIV/0!</v>
      </c>
    </row>
    <row r="434" spans="1:16" hidden="1" x14ac:dyDescent="0.25">
      <c r="A434" s="1" t="s">
        <v>988</v>
      </c>
      <c r="B434" s="3" t="s">
        <v>1107</v>
      </c>
      <c r="C434" s="1" t="s">
        <v>952</v>
      </c>
      <c r="M434" s="1" t="e">
        <f t="shared" si="25"/>
        <v>#DIV/0!</v>
      </c>
      <c r="N434" s="1" t="e">
        <f t="shared" si="26"/>
        <v>#DIV/0!</v>
      </c>
      <c r="O434" s="4" t="e">
        <f t="shared" si="27"/>
        <v>#DIV/0!</v>
      </c>
      <c r="P434" s="4" t="e">
        <f t="shared" si="28"/>
        <v>#DIV/0!</v>
      </c>
    </row>
    <row r="435" spans="1:16" hidden="1" x14ac:dyDescent="0.25">
      <c r="A435" s="1" t="s">
        <v>988</v>
      </c>
      <c r="B435" s="3" t="s">
        <v>1107</v>
      </c>
      <c r="C435" s="1" t="s">
        <v>953</v>
      </c>
      <c r="M435" s="1" t="e">
        <f t="shared" si="25"/>
        <v>#DIV/0!</v>
      </c>
      <c r="N435" s="1" t="e">
        <f t="shared" si="26"/>
        <v>#DIV/0!</v>
      </c>
      <c r="O435" s="4" t="e">
        <f t="shared" si="27"/>
        <v>#DIV/0!</v>
      </c>
      <c r="P435" s="4" t="e">
        <f t="shared" si="28"/>
        <v>#DIV/0!</v>
      </c>
    </row>
    <row r="436" spans="1:16" hidden="1" x14ac:dyDescent="0.25">
      <c r="A436" s="1" t="s">
        <v>988</v>
      </c>
      <c r="B436" s="3" t="s">
        <v>1107</v>
      </c>
      <c r="C436" s="1" t="s">
        <v>981</v>
      </c>
      <c r="M436" s="1" t="e">
        <f t="shared" si="25"/>
        <v>#DIV/0!</v>
      </c>
      <c r="N436" s="1" t="e">
        <f t="shared" si="26"/>
        <v>#DIV/0!</v>
      </c>
      <c r="O436" s="4" t="e">
        <f t="shared" si="27"/>
        <v>#DIV/0!</v>
      </c>
      <c r="P436" s="4" t="e">
        <f t="shared" si="28"/>
        <v>#DIV/0!</v>
      </c>
    </row>
    <row r="437" spans="1:16" hidden="1" x14ac:dyDescent="0.25">
      <c r="A437" s="1" t="s">
        <v>988</v>
      </c>
      <c r="B437" s="3" t="s">
        <v>1107</v>
      </c>
      <c r="C437" s="1" t="s">
        <v>935</v>
      </c>
      <c r="M437" s="1" t="e">
        <f t="shared" si="25"/>
        <v>#DIV/0!</v>
      </c>
      <c r="N437" s="1" t="e">
        <f t="shared" si="26"/>
        <v>#DIV/0!</v>
      </c>
      <c r="O437" s="4" t="e">
        <f t="shared" si="27"/>
        <v>#DIV/0!</v>
      </c>
      <c r="P437" s="4" t="e">
        <f t="shared" si="28"/>
        <v>#DIV/0!</v>
      </c>
    </row>
    <row r="438" spans="1:16" hidden="1" x14ac:dyDescent="0.25">
      <c r="A438" s="1" t="s">
        <v>988</v>
      </c>
      <c r="B438" s="3" t="s">
        <v>1107</v>
      </c>
      <c r="C438" s="1" t="s">
        <v>991</v>
      </c>
      <c r="M438" s="1" t="e">
        <f t="shared" si="25"/>
        <v>#DIV/0!</v>
      </c>
      <c r="N438" s="1" t="e">
        <f t="shared" si="26"/>
        <v>#DIV/0!</v>
      </c>
      <c r="O438" s="4" t="e">
        <f t="shared" si="27"/>
        <v>#DIV/0!</v>
      </c>
      <c r="P438" s="4" t="e">
        <f t="shared" si="28"/>
        <v>#DIV/0!</v>
      </c>
    </row>
    <row r="439" spans="1:16" hidden="1" x14ac:dyDescent="0.25">
      <c r="A439" s="1" t="s">
        <v>988</v>
      </c>
      <c r="B439" s="3" t="s">
        <v>1107</v>
      </c>
      <c r="C439" s="1" t="s">
        <v>992</v>
      </c>
      <c r="M439" s="1" t="e">
        <f t="shared" si="25"/>
        <v>#DIV/0!</v>
      </c>
      <c r="N439" s="1" t="e">
        <f t="shared" si="26"/>
        <v>#DIV/0!</v>
      </c>
      <c r="O439" s="4" t="e">
        <f t="shared" si="27"/>
        <v>#DIV/0!</v>
      </c>
      <c r="P439" s="4" t="e">
        <f t="shared" si="28"/>
        <v>#DIV/0!</v>
      </c>
    </row>
    <row r="440" spans="1:16" hidden="1" x14ac:dyDescent="0.25">
      <c r="A440" s="1" t="s">
        <v>988</v>
      </c>
      <c r="B440" s="3" t="s">
        <v>1108</v>
      </c>
      <c r="C440" s="1" t="s">
        <v>636</v>
      </c>
      <c r="M440" s="1" t="e">
        <f t="shared" si="25"/>
        <v>#DIV/0!</v>
      </c>
      <c r="N440" s="1" t="e">
        <f>M440*1.63</f>
        <v>#DIV/0!</v>
      </c>
      <c r="O440" s="4" t="e">
        <f t="shared" si="27"/>
        <v>#DIV/0!</v>
      </c>
      <c r="P440" s="4" t="e">
        <f t="shared" si="28"/>
        <v>#DIV/0!</v>
      </c>
    </row>
    <row r="441" spans="1:16" hidden="1" x14ac:dyDescent="0.25">
      <c r="A441" s="1" t="s">
        <v>988</v>
      </c>
      <c r="B441" s="3" t="s">
        <v>1109</v>
      </c>
      <c r="C441" s="1" t="s">
        <v>636</v>
      </c>
      <c r="M441" s="1" t="e">
        <f t="shared" si="25"/>
        <v>#DIV/0!</v>
      </c>
      <c r="N441" s="1" t="e">
        <f t="shared" si="26"/>
        <v>#DIV/0!</v>
      </c>
      <c r="O441" s="4" t="e">
        <f t="shared" si="27"/>
        <v>#DIV/0!</v>
      </c>
      <c r="P441" s="4" t="e">
        <f t="shared" si="28"/>
        <v>#DIV/0!</v>
      </c>
    </row>
    <row r="442" spans="1:16" hidden="1" x14ac:dyDescent="0.25">
      <c r="A442" s="1" t="s">
        <v>988</v>
      </c>
      <c r="B442" s="3" t="s">
        <v>1109</v>
      </c>
      <c r="C442" s="1" t="s">
        <v>640</v>
      </c>
      <c r="M442" s="1" t="e">
        <f t="shared" si="25"/>
        <v>#DIV/0!</v>
      </c>
      <c r="N442" s="1" t="e">
        <f t="shared" si="26"/>
        <v>#DIV/0!</v>
      </c>
      <c r="O442" s="4" t="e">
        <f t="shared" si="27"/>
        <v>#DIV/0!</v>
      </c>
      <c r="P442" s="4" t="e">
        <f t="shared" si="28"/>
        <v>#DIV/0!</v>
      </c>
    </row>
    <row r="443" spans="1:16" hidden="1" x14ac:dyDescent="0.25">
      <c r="A443" s="1" t="s">
        <v>988</v>
      </c>
      <c r="B443" s="3" t="s">
        <v>1109</v>
      </c>
      <c r="C443" s="1" t="s">
        <v>925</v>
      </c>
      <c r="M443" s="1" t="e">
        <f t="shared" si="25"/>
        <v>#DIV/0!</v>
      </c>
      <c r="N443" s="1" t="e">
        <f t="shared" si="26"/>
        <v>#DIV/0!</v>
      </c>
      <c r="O443" s="4" t="e">
        <f t="shared" si="27"/>
        <v>#DIV/0!</v>
      </c>
      <c r="P443" s="4" t="e">
        <f t="shared" si="28"/>
        <v>#DIV/0!</v>
      </c>
    </row>
    <row r="444" spans="1:16" hidden="1" x14ac:dyDescent="0.25">
      <c r="A444" s="1" t="s">
        <v>988</v>
      </c>
      <c r="B444" s="3" t="s">
        <v>1110</v>
      </c>
      <c r="C444" s="1" t="s">
        <v>926</v>
      </c>
      <c r="M444" s="1" t="e">
        <f t="shared" si="25"/>
        <v>#DIV/0!</v>
      </c>
      <c r="N444" s="1" t="e">
        <f t="shared" si="26"/>
        <v>#DIV/0!</v>
      </c>
      <c r="O444" s="4" t="e">
        <f t="shared" si="27"/>
        <v>#DIV/0!</v>
      </c>
      <c r="P444" s="4" t="e">
        <f t="shared" si="28"/>
        <v>#DIV/0!</v>
      </c>
    </row>
    <row r="445" spans="1:16" hidden="1" x14ac:dyDescent="0.25">
      <c r="A445" s="1" t="s">
        <v>988</v>
      </c>
      <c r="B445" s="3" t="s">
        <v>1110</v>
      </c>
      <c r="C445" s="1" t="s">
        <v>930</v>
      </c>
      <c r="M445" s="1" t="e">
        <f t="shared" si="25"/>
        <v>#DIV/0!</v>
      </c>
      <c r="N445" s="1" t="e">
        <f t="shared" si="26"/>
        <v>#DIV/0!</v>
      </c>
      <c r="O445" s="4" t="e">
        <f t="shared" si="27"/>
        <v>#DIV/0!</v>
      </c>
      <c r="P445" s="4" t="e">
        <f t="shared" si="28"/>
        <v>#DIV/0!</v>
      </c>
    </row>
    <row r="446" spans="1:16" hidden="1" x14ac:dyDescent="0.25">
      <c r="A446" s="1" t="s">
        <v>988</v>
      </c>
      <c r="B446" s="3" t="s">
        <v>1111</v>
      </c>
      <c r="C446" s="1" t="s">
        <v>636</v>
      </c>
      <c r="M446" s="1" t="e">
        <f t="shared" si="25"/>
        <v>#DIV/0!</v>
      </c>
      <c r="N446" s="1" t="e">
        <f t="shared" si="26"/>
        <v>#DIV/0!</v>
      </c>
      <c r="O446" s="4" t="e">
        <f t="shared" si="27"/>
        <v>#DIV/0!</v>
      </c>
      <c r="P446" s="4" t="e">
        <f t="shared" si="28"/>
        <v>#DIV/0!</v>
      </c>
    </row>
    <row r="447" spans="1:16" hidden="1" x14ac:dyDescent="0.25">
      <c r="A447" s="1" t="s">
        <v>988</v>
      </c>
      <c r="B447" s="3" t="s">
        <v>1112</v>
      </c>
      <c r="C447" s="1" t="s">
        <v>635</v>
      </c>
      <c r="M447" s="1" t="e">
        <f t="shared" si="25"/>
        <v>#DIV/0!</v>
      </c>
      <c r="N447" s="1" t="e">
        <f t="shared" si="26"/>
        <v>#DIV/0!</v>
      </c>
      <c r="O447" s="4" t="e">
        <f t="shared" si="27"/>
        <v>#DIV/0!</v>
      </c>
      <c r="P447" s="4" t="e">
        <f t="shared" si="28"/>
        <v>#DIV/0!</v>
      </c>
    </row>
    <row r="448" spans="1:16" hidden="1" x14ac:dyDescent="0.25">
      <c r="A448" s="1" t="s">
        <v>988</v>
      </c>
      <c r="B448" s="3" t="s">
        <v>1112</v>
      </c>
      <c r="C448" s="1" t="s">
        <v>636</v>
      </c>
      <c r="M448" s="1" t="e">
        <f t="shared" si="25"/>
        <v>#DIV/0!</v>
      </c>
      <c r="N448" s="1" t="e">
        <f t="shared" si="26"/>
        <v>#DIV/0!</v>
      </c>
      <c r="O448" s="4" t="e">
        <f t="shared" si="27"/>
        <v>#DIV/0!</v>
      </c>
      <c r="P448" s="4" t="e">
        <f t="shared" si="28"/>
        <v>#DIV/0!</v>
      </c>
    </row>
    <row r="449" spans="1:16" hidden="1" x14ac:dyDescent="0.25">
      <c r="A449" s="1" t="s">
        <v>988</v>
      </c>
      <c r="B449" s="3" t="s">
        <v>1113</v>
      </c>
      <c r="C449" s="1" t="s">
        <v>640</v>
      </c>
      <c r="M449" s="1" t="e">
        <f t="shared" si="25"/>
        <v>#DIV/0!</v>
      </c>
      <c r="N449" s="1" t="e">
        <f t="shared" si="26"/>
        <v>#DIV/0!</v>
      </c>
      <c r="O449" s="4" t="e">
        <f t="shared" si="27"/>
        <v>#DIV/0!</v>
      </c>
      <c r="P449" s="4" t="e">
        <f t="shared" si="28"/>
        <v>#DIV/0!</v>
      </c>
    </row>
    <row r="450" spans="1:16" hidden="1" x14ac:dyDescent="0.25">
      <c r="A450" s="1" t="s">
        <v>988</v>
      </c>
      <c r="B450" s="3" t="s">
        <v>1113</v>
      </c>
      <c r="C450" s="1" t="s">
        <v>993</v>
      </c>
      <c r="M450" s="1" t="e">
        <f t="shared" ref="M450:M514" si="29">AVERAGE(D450, E450,F450,G450,H450,I450,J450,K450,L450)</f>
        <v>#DIV/0!</v>
      </c>
      <c r="N450" s="1" t="e">
        <f t="shared" si="26"/>
        <v>#DIV/0!</v>
      </c>
      <c r="O450" s="4" t="e">
        <f t="shared" si="27"/>
        <v>#DIV/0!</v>
      </c>
      <c r="P450" s="4" t="e">
        <f t="shared" si="28"/>
        <v>#DIV/0!</v>
      </c>
    </row>
    <row r="451" spans="1:16" hidden="1" x14ac:dyDescent="0.25">
      <c r="A451" s="1" t="s">
        <v>988</v>
      </c>
      <c r="B451" s="3" t="s">
        <v>1114</v>
      </c>
      <c r="C451" s="1" t="s">
        <v>994</v>
      </c>
      <c r="M451" s="1" t="e">
        <f t="shared" si="29"/>
        <v>#DIV/0!</v>
      </c>
      <c r="N451" s="1" t="e">
        <f t="shared" ref="N451:N512" si="30">M451*1.63</f>
        <v>#DIV/0!</v>
      </c>
      <c r="O451" s="4" t="e">
        <f t="shared" si="27"/>
        <v>#DIV/0!</v>
      </c>
      <c r="P451" s="4" t="e">
        <f t="shared" si="28"/>
        <v>#DIV/0!</v>
      </c>
    </row>
    <row r="452" spans="1:16" hidden="1" x14ac:dyDescent="0.25">
      <c r="A452" s="1" t="s">
        <v>988</v>
      </c>
      <c r="B452" s="3" t="s">
        <v>1113</v>
      </c>
      <c r="C452" s="1" t="s">
        <v>930</v>
      </c>
      <c r="M452" s="1" t="e">
        <f t="shared" si="29"/>
        <v>#DIV/0!</v>
      </c>
      <c r="N452" s="1" t="e">
        <f t="shared" si="30"/>
        <v>#DIV/0!</v>
      </c>
      <c r="O452" s="4" t="e">
        <f t="shared" si="27"/>
        <v>#DIV/0!</v>
      </c>
      <c r="P452" s="4" t="e">
        <f t="shared" si="28"/>
        <v>#DIV/0!</v>
      </c>
    </row>
    <row r="453" spans="1:16" hidden="1" x14ac:dyDescent="0.25">
      <c r="A453" s="1" t="s">
        <v>988</v>
      </c>
      <c r="B453" s="3" t="s">
        <v>1113</v>
      </c>
      <c r="C453" s="1" t="s">
        <v>931</v>
      </c>
      <c r="M453" s="1" t="e">
        <f t="shared" si="29"/>
        <v>#DIV/0!</v>
      </c>
      <c r="N453" s="1" t="e">
        <f t="shared" si="30"/>
        <v>#DIV/0!</v>
      </c>
      <c r="O453" s="4" t="e">
        <f t="shared" si="27"/>
        <v>#DIV/0!</v>
      </c>
      <c r="P453" s="4" t="e">
        <f t="shared" si="28"/>
        <v>#DIV/0!</v>
      </c>
    </row>
    <row r="454" spans="1:16" hidden="1" x14ac:dyDescent="0.25">
      <c r="A454" s="1" t="s">
        <v>988</v>
      </c>
      <c r="B454" s="3" t="s">
        <v>1113</v>
      </c>
      <c r="C454" s="1" t="s">
        <v>932</v>
      </c>
      <c r="M454" s="1" t="e">
        <f>AVERAGE(D454, E454,F454,G454,H454,I454,J454,K454,L454)</f>
        <v>#DIV/0!</v>
      </c>
      <c r="N454" s="1" t="e">
        <f>M454*1.63</f>
        <v>#DIV/0!</v>
      </c>
      <c r="O454" s="4" t="e">
        <f t="shared" si="27"/>
        <v>#DIV/0!</v>
      </c>
      <c r="P454" s="4" t="e">
        <f t="shared" si="28"/>
        <v>#DIV/0!</v>
      </c>
    </row>
    <row r="455" spans="1:16" x14ac:dyDescent="0.25">
      <c r="A455" s="1" t="s">
        <v>995</v>
      </c>
      <c r="B455" s="3" t="s">
        <v>996</v>
      </c>
      <c r="C455" s="1" t="s">
        <v>44</v>
      </c>
      <c r="E455" s="1">
        <v>32</v>
      </c>
      <c r="M455" s="1">
        <f t="shared" si="29"/>
        <v>32</v>
      </c>
      <c r="N455" s="1">
        <f t="shared" si="30"/>
        <v>52.16</v>
      </c>
      <c r="O455" s="4">
        <f t="shared" si="27"/>
        <v>52.150000000000006</v>
      </c>
      <c r="P455" s="4">
        <f t="shared" si="28"/>
        <v>41.6</v>
      </c>
    </row>
    <row r="456" spans="1:16" x14ac:dyDescent="0.25">
      <c r="A456" s="1" t="s">
        <v>988</v>
      </c>
      <c r="B456" s="3" t="s">
        <v>996</v>
      </c>
      <c r="C456" s="1" t="s">
        <v>217</v>
      </c>
      <c r="E456" s="1">
        <v>45</v>
      </c>
      <c r="M456" s="1">
        <f t="shared" si="29"/>
        <v>45</v>
      </c>
      <c r="N456" s="1">
        <f t="shared" si="30"/>
        <v>73.349999999999994</v>
      </c>
      <c r="O456" s="4">
        <f t="shared" ref="O456:O519" si="31">MROUND(N456,0.05)</f>
        <v>73.350000000000009</v>
      </c>
      <c r="P456" s="4">
        <f t="shared" si="28"/>
        <v>58.5</v>
      </c>
    </row>
    <row r="457" spans="1:16" x14ac:dyDescent="0.25">
      <c r="A457" s="1" t="s">
        <v>988</v>
      </c>
      <c r="B457" s="3" t="s">
        <v>996</v>
      </c>
      <c r="C457" s="1" t="s">
        <v>459</v>
      </c>
      <c r="E457" s="1">
        <v>56</v>
      </c>
      <c r="M457" s="1">
        <f t="shared" si="29"/>
        <v>56</v>
      </c>
      <c r="N457" s="1">
        <f t="shared" si="30"/>
        <v>91.28</v>
      </c>
      <c r="O457" s="4">
        <f t="shared" si="31"/>
        <v>91.300000000000011</v>
      </c>
      <c r="P457" s="4">
        <f t="shared" si="28"/>
        <v>72.8</v>
      </c>
    </row>
    <row r="458" spans="1:16" hidden="1" x14ac:dyDescent="0.25">
      <c r="A458" s="1" t="s">
        <v>988</v>
      </c>
      <c r="B458" s="3" t="s">
        <v>996</v>
      </c>
      <c r="C458" s="1" t="s">
        <v>635</v>
      </c>
      <c r="M458" s="1" t="e">
        <f t="shared" si="29"/>
        <v>#DIV/0!</v>
      </c>
      <c r="N458" s="1" t="e">
        <f t="shared" si="30"/>
        <v>#DIV/0!</v>
      </c>
      <c r="O458" s="4" t="e">
        <f t="shared" si="31"/>
        <v>#DIV/0!</v>
      </c>
      <c r="P458" s="4" t="e">
        <f t="shared" si="28"/>
        <v>#DIV/0!</v>
      </c>
    </row>
    <row r="459" spans="1:16" hidden="1" x14ac:dyDescent="0.25">
      <c r="A459" s="1" t="s">
        <v>988</v>
      </c>
      <c r="B459" s="3" t="s">
        <v>996</v>
      </c>
      <c r="C459" s="1" t="s">
        <v>636</v>
      </c>
      <c r="M459" s="1" t="e">
        <f t="shared" si="29"/>
        <v>#DIV/0!</v>
      </c>
      <c r="N459" s="1" t="e">
        <f t="shared" si="30"/>
        <v>#DIV/0!</v>
      </c>
      <c r="O459" s="4" t="e">
        <f t="shared" si="31"/>
        <v>#DIV/0!</v>
      </c>
      <c r="P459" s="4" t="e">
        <f t="shared" si="28"/>
        <v>#DIV/0!</v>
      </c>
    </row>
    <row r="460" spans="1:16" hidden="1" x14ac:dyDescent="0.25">
      <c r="A460" s="1" t="s">
        <v>988</v>
      </c>
      <c r="B460" s="3" t="s">
        <v>996</v>
      </c>
      <c r="C460" s="1" t="s">
        <v>925</v>
      </c>
      <c r="M460" s="1" t="e">
        <f t="shared" si="29"/>
        <v>#DIV/0!</v>
      </c>
      <c r="N460" s="1" t="e">
        <f t="shared" si="30"/>
        <v>#DIV/0!</v>
      </c>
      <c r="O460" s="4" t="e">
        <f t="shared" si="31"/>
        <v>#DIV/0!</v>
      </c>
      <c r="P460" s="4" t="e">
        <f t="shared" si="28"/>
        <v>#DIV/0!</v>
      </c>
    </row>
    <row r="461" spans="1:16" hidden="1" x14ac:dyDescent="0.25">
      <c r="A461" s="1" t="s">
        <v>988</v>
      </c>
      <c r="B461" s="3" t="s">
        <v>1115</v>
      </c>
      <c r="C461" s="1" t="s">
        <v>459</v>
      </c>
      <c r="M461" s="1" t="e">
        <f t="shared" si="29"/>
        <v>#DIV/0!</v>
      </c>
      <c r="N461" s="1" t="e">
        <f t="shared" si="30"/>
        <v>#DIV/0!</v>
      </c>
      <c r="O461" s="4" t="e">
        <f t="shared" si="31"/>
        <v>#DIV/0!</v>
      </c>
      <c r="P461" s="4" t="e">
        <f t="shared" si="28"/>
        <v>#DIV/0!</v>
      </c>
    </row>
    <row r="462" spans="1:16" hidden="1" x14ac:dyDescent="0.25">
      <c r="A462" s="1" t="s">
        <v>988</v>
      </c>
      <c r="B462" s="3" t="s">
        <v>1115</v>
      </c>
      <c r="C462" s="1" t="s">
        <v>636</v>
      </c>
      <c r="M462" s="1" t="e">
        <f t="shared" si="29"/>
        <v>#DIV/0!</v>
      </c>
      <c r="N462" s="1" t="e">
        <f t="shared" si="30"/>
        <v>#DIV/0!</v>
      </c>
      <c r="O462" s="4" t="e">
        <f t="shared" si="31"/>
        <v>#DIV/0!</v>
      </c>
      <c r="P462" s="4" t="e">
        <f t="shared" si="28"/>
        <v>#DIV/0!</v>
      </c>
    </row>
    <row r="463" spans="1:16" hidden="1" x14ac:dyDescent="0.25">
      <c r="A463" s="1" t="s">
        <v>988</v>
      </c>
      <c r="B463" s="3" t="s">
        <v>1115</v>
      </c>
      <c r="C463" s="1" t="s">
        <v>997</v>
      </c>
      <c r="M463" s="1" t="e">
        <f t="shared" si="29"/>
        <v>#DIV/0!</v>
      </c>
      <c r="N463" s="1" t="e">
        <f t="shared" si="30"/>
        <v>#DIV/0!</v>
      </c>
      <c r="O463" s="4" t="e">
        <f t="shared" si="31"/>
        <v>#DIV/0!</v>
      </c>
      <c r="P463" s="4" t="e">
        <f t="shared" ref="P463:P526" si="32">M463*1.3</f>
        <v>#DIV/0!</v>
      </c>
    </row>
    <row r="464" spans="1:16" x14ac:dyDescent="0.25">
      <c r="A464" s="1" t="s">
        <v>988</v>
      </c>
      <c r="B464" s="3" t="s">
        <v>1095</v>
      </c>
      <c r="C464" s="1" t="s">
        <v>44</v>
      </c>
      <c r="E464" s="1">
        <v>32</v>
      </c>
      <c r="M464" s="1">
        <f t="shared" si="29"/>
        <v>32</v>
      </c>
      <c r="N464" s="1">
        <f t="shared" si="30"/>
        <v>52.16</v>
      </c>
      <c r="O464" s="4">
        <f t="shared" si="31"/>
        <v>52.150000000000006</v>
      </c>
      <c r="P464" s="4">
        <f t="shared" si="32"/>
        <v>41.6</v>
      </c>
    </row>
    <row r="465" spans="1:16" x14ac:dyDescent="0.25">
      <c r="A465" s="1" t="s">
        <v>988</v>
      </c>
      <c r="B465" s="3" t="s">
        <v>1095</v>
      </c>
      <c r="C465" s="1" t="s">
        <v>459</v>
      </c>
      <c r="E465" s="1">
        <v>48</v>
      </c>
      <c r="M465" s="1">
        <f t="shared" si="29"/>
        <v>48</v>
      </c>
      <c r="N465" s="1">
        <f t="shared" si="30"/>
        <v>78.239999999999995</v>
      </c>
      <c r="O465" s="4">
        <f t="shared" si="31"/>
        <v>78.25</v>
      </c>
      <c r="P465" s="4">
        <f t="shared" si="32"/>
        <v>62.400000000000006</v>
      </c>
    </row>
    <row r="466" spans="1:16" x14ac:dyDescent="0.25">
      <c r="A466" s="1" t="s">
        <v>988</v>
      </c>
      <c r="B466" s="3" t="s">
        <v>1095</v>
      </c>
      <c r="C466" s="1" t="s">
        <v>635</v>
      </c>
      <c r="E466" s="1">
        <v>72</v>
      </c>
      <c r="M466" s="1">
        <f t="shared" si="29"/>
        <v>72</v>
      </c>
      <c r="N466" s="1">
        <f t="shared" si="30"/>
        <v>117.35999999999999</v>
      </c>
      <c r="O466" s="4">
        <f t="shared" si="31"/>
        <v>117.35000000000001</v>
      </c>
      <c r="P466" s="4">
        <f t="shared" si="32"/>
        <v>93.600000000000009</v>
      </c>
    </row>
    <row r="467" spans="1:16" x14ac:dyDescent="0.25">
      <c r="A467" s="1" t="s">
        <v>995</v>
      </c>
      <c r="B467" s="3" t="s">
        <v>998</v>
      </c>
      <c r="C467" s="1" t="s">
        <v>459</v>
      </c>
      <c r="E467" s="1">
        <v>80</v>
      </c>
      <c r="M467" s="1">
        <f t="shared" si="29"/>
        <v>80</v>
      </c>
      <c r="N467" s="1">
        <f t="shared" si="30"/>
        <v>130.39999999999998</v>
      </c>
      <c r="O467" s="4">
        <f t="shared" si="31"/>
        <v>130.4</v>
      </c>
      <c r="P467" s="4">
        <f t="shared" si="32"/>
        <v>104</v>
      </c>
    </row>
    <row r="468" spans="1:16" x14ac:dyDescent="0.25">
      <c r="A468" s="1" t="s">
        <v>988</v>
      </c>
      <c r="B468" s="3" t="s">
        <v>1090</v>
      </c>
      <c r="C468" s="1" t="s">
        <v>636</v>
      </c>
      <c r="E468" s="1">
        <v>109</v>
      </c>
      <c r="M468" s="1">
        <f t="shared" si="29"/>
        <v>109</v>
      </c>
      <c r="N468" s="1">
        <f t="shared" si="30"/>
        <v>177.67</v>
      </c>
      <c r="O468" s="4">
        <f t="shared" si="31"/>
        <v>177.65</v>
      </c>
      <c r="P468" s="4">
        <f t="shared" si="32"/>
        <v>141.70000000000002</v>
      </c>
    </row>
    <row r="469" spans="1:16" x14ac:dyDescent="0.25">
      <c r="A469" s="1" t="s">
        <v>988</v>
      </c>
      <c r="B469" s="3" t="s">
        <v>1090</v>
      </c>
      <c r="C469" s="1" t="s">
        <v>925</v>
      </c>
      <c r="E469" s="1">
        <v>144</v>
      </c>
      <c r="M469" s="1">
        <f t="shared" si="29"/>
        <v>144</v>
      </c>
      <c r="N469" s="1">
        <f t="shared" si="30"/>
        <v>234.71999999999997</v>
      </c>
      <c r="O469" s="4">
        <f t="shared" si="31"/>
        <v>234.70000000000002</v>
      </c>
      <c r="P469" s="4">
        <f t="shared" si="32"/>
        <v>187.20000000000002</v>
      </c>
    </row>
    <row r="470" spans="1:16" hidden="1" x14ac:dyDescent="0.25">
      <c r="A470" s="1" t="s">
        <v>988</v>
      </c>
      <c r="B470" s="3" t="s">
        <v>1090</v>
      </c>
      <c r="C470" s="1" t="s">
        <v>926</v>
      </c>
      <c r="M470" s="1" t="e">
        <f t="shared" si="29"/>
        <v>#DIV/0!</v>
      </c>
      <c r="N470" s="1" t="e">
        <f t="shared" si="30"/>
        <v>#DIV/0!</v>
      </c>
      <c r="O470" s="4" t="e">
        <f t="shared" si="31"/>
        <v>#DIV/0!</v>
      </c>
      <c r="P470" s="4" t="e">
        <f t="shared" si="32"/>
        <v>#DIV/0!</v>
      </c>
    </row>
    <row r="471" spans="1:16" hidden="1" x14ac:dyDescent="0.25">
      <c r="A471" s="1" t="s">
        <v>988</v>
      </c>
      <c r="B471" s="3" t="s">
        <v>1090</v>
      </c>
      <c r="C471" s="1" t="s">
        <v>930</v>
      </c>
      <c r="M471" s="1" t="e">
        <f t="shared" si="29"/>
        <v>#DIV/0!</v>
      </c>
      <c r="N471" s="1" t="e">
        <f t="shared" si="30"/>
        <v>#DIV/0!</v>
      </c>
      <c r="O471" s="4" t="e">
        <f t="shared" si="31"/>
        <v>#DIV/0!</v>
      </c>
      <c r="P471" s="4" t="e">
        <f t="shared" si="32"/>
        <v>#DIV/0!</v>
      </c>
    </row>
    <row r="472" spans="1:16" hidden="1" x14ac:dyDescent="0.25">
      <c r="A472" s="1" t="s">
        <v>988</v>
      </c>
      <c r="B472" s="3" t="s">
        <v>1090</v>
      </c>
      <c r="C472" s="1" t="s">
        <v>931</v>
      </c>
      <c r="M472" s="1" t="e">
        <f t="shared" si="29"/>
        <v>#DIV/0!</v>
      </c>
      <c r="N472" s="1" t="e">
        <f t="shared" si="30"/>
        <v>#DIV/0!</v>
      </c>
      <c r="O472" s="4" t="e">
        <f t="shared" si="31"/>
        <v>#DIV/0!</v>
      </c>
      <c r="P472" s="4" t="e">
        <f t="shared" si="32"/>
        <v>#DIV/0!</v>
      </c>
    </row>
    <row r="473" spans="1:16" hidden="1" x14ac:dyDescent="0.25">
      <c r="A473" s="1" t="s">
        <v>988</v>
      </c>
      <c r="B473" s="3" t="s">
        <v>1090</v>
      </c>
      <c r="C473" s="1" t="s">
        <v>932</v>
      </c>
      <c r="M473" s="1" t="e">
        <f t="shared" si="29"/>
        <v>#DIV/0!</v>
      </c>
      <c r="N473" s="1" t="e">
        <f t="shared" si="30"/>
        <v>#DIV/0!</v>
      </c>
      <c r="O473" s="4" t="e">
        <f t="shared" si="31"/>
        <v>#DIV/0!</v>
      </c>
      <c r="P473" s="4" t="e">
        <f t="shared" si="32"/>
        <v>#DIV/0!</v>
      </c>
    </row>
    <row r="474" spans="1:16" hidden="1" x14ac:dyDescent="0.25">
      <c r="A474" s="1" t="s">
        <v>988</v>
      </c>
      <c r="B474" s="3" t="s">
        <v>1090</v>
      </c>
      <c r="C474" s="1" t="s">
        <v>1223</v>
      </c>
      <c r="M474" s="1" t="e">
        <f>AVERAGE(D474, E474,F474,G474,H474,I474,J474,K474,L474)</f>
        <v>#DIV/0!</v>
      </c>
      <c r="N474" s="1" t="e">
        <f>M474*1.63</f>
        <v>#DIV/0!</v>
      </c>
      <c r="O474" s="4" t="e">
        <f t="shared" si="31"/>
        <v>#DIV/0!</v>
      </c>
      <c r="P474" s="4" t="e">
        <f t="shared" si="32"/>
        <v>#DIV/0!</v>
      </c>
    </row>
    <row r="475" spans="1:16" hidden="1" x14ac:dyDescent="0.25">
      <c r="A475" s="1" t="s">
        <v>988</v>
      </c>
      <c r="B475" s="3" t="s">
        <v>1090</v>
      </c>
      <c r="C475" s="1" t="s">
        <v>934</v>
      </c>
      <c r="M475" s="1" t="e">
        <f t="shared" si="29"/>
        <v>#DIV/0!</v>
      </c>
      <c r="N475" s="1" t="e">
        <f t="shared" si="30"/>
        <v>#DIV/0!</v>
      </c>
      <c r="O475" s="4" t="e">
        <f t="shared" si="31"/>
        <v>#DIV/0!</v>
      </c>
      <c r="P475" s="4" t="e">
        <f t="shared" si="32"/>
        <v>#DIV/0!</v>
      </c>
    </row>
    <row r="476" spans="1:16" hidden="1" x14ac:dyDescent="0.25">
      <c r="A476" s="1" t="s">
        <v>988</v>
      </c>
      <c r="B476" s="3" t="s">
        <v>1091</v>
      </c>
      <c r="C476" s="1" t="s">
        <v>635</v>
      </c>
      <c r="M476" s="1" t="e">
        <f t="shared" si="29"/>
        <v>#DIV/0!</v>
      </c>
      <c r="N476" s="1" t="e">
        <f t="shared" si="30"/>
        <v>#DIV/0!</v>
      </c>
      <c r="O476" s="4" t="e">
        <f t="shared" si="31"/>
        <v>#DIV/0!</v>
      </c>
      <c r="P476" s="4" t="e">
        <f t="shared" si="32"/>
        <v>#DIV/0!</v>
      </c>
    </row>
    <row r="477" spans="1:16" hidden="1" x14ac:dyDescent="0.25">
      <c r="A477" s="1" t="s">
        <v>988</v>
      </c>
      <c r="B477" s="3" t="s">
        <v>1092</v>
      </c>
      <c r="C477" s="1" t="s">
        <v>635</v>
      </c>
      <c r="M477" s="1" t="e">
        <f t="shared" si="29"/>
        <v>#DIV/0!</v>
      </c>
      <c r="N477" s="1" t="e">
        <f t="shared" si="30"/>
        <v>#DIV/0!</v>
      </c>
      <c r="O477" s="4" t="e">
        <f t="shared" si="31"/>
        <v>#DIV/0!</v>
      </c>
      <c r="P477" s="4" t="e">
        <f t="shared" si="32"/>
        <v>#DIV/0!</v>
      </c>
    </row>
    <row r="478" spans="1:16" hidden="1" x14ac:dyDescent="0.25">
      <c r="A478" s="1" t="s">
        <v>988</v>
      </c>
      <c r="B478" s="3" t="s">
        <v>1093</v>
      </c>
      <c r="C478" s="1" t="s">
        <v>636</v>
      </c>
      <c r="M478" s="1" t="e">
        <f t="shared" si="29"/>
        <v>#DIV/0!</v>
      </c>
      <c r="N478" s="1" t="e">
        <f t="shared" si="30"/>
        <v>#DIV/0!</v>
      </c>
      <c r="O478" s="4" t="e">
        <f t="shared" si="31"/>
        <v>#DIV/0!</v>
      </c>
      <c r="P478" s="4" t="e">
        <f t="shared" si="32"/>
        <v>#DIV/0!</v>
      </c>
    </row>
    <row r="479" spans="1:16" hidden="1" x14ac:dyDescent="0.25">
      <c r="A479" s="1" t="s">
        <v>988</v>
      </c>
      <c r="B479" s="3" t="s">
        <v>1094</v>
      </c>
      <c r="C479" s="1" t="s">
        <v>636</v>
      </c>
      <c r="M479" s="1" t="e">
        <f t="shared" si="29"/>
        <v>#DIV/0!</v>
      </c>
      <c r="N479" s="1" t="e">
        <f t="shared" si="30"/>
        <v>#DIV/0!</v>
      </c>
      <c r="O479" s="4" t="e">
        <f t="shared" si="31"/>
        <v>#DIV/0!</v>
      </c>
      <c r="P479" s="4" t="e">
        <f t="shared" si="32"/>
        <v>#DIV/0!</v>
      </c>
    </row>
    <row r="480" spans="1:16" hidden="1" x14ac:dyDescent="0.25">
      <c r="A480" s="1" t="s">
        <v>988</v>
      </c>
      <c r="B480" s="3" t="s">
        <v>999</v>
      </c>
      <c r="C480" s="1" t="s">
        <v>459</v>
      </c>
      <c r="M480" s="1" t="e">
        <f t="shared" si="29"/>
        <v>#DIV/0!</v>
      </c>
      <c r="N480" s="1" t="e">
        <f t="shared" si="30"/>
        <v>#DIV/0!</v>
      </c>
      <c r="O480" s="4" t="e">
        <f t="shared" si="31"/>
        <v>#DIV/0!</v>
      </c>
      <c r="P480" s="4" t="e">
        <f t="shared" si="32"/>
        <v>#DIV/0!</v>
      </c>
    </row>
    <row r="481" spans="1:16" hidden="1" x14ac:dyDescent="0.25">
      <c r="A481" s="1" t="s">
        <v>988</v>
      </c>
      <c r="B481" s="3" t="s">
        <v>999</v>
      </c>
      <c r="C481" s="1" t="s">
        <v>636</v>
      </c>
      <c r="M481" s="1" t="e">
        <f t="shared" si="29"/>
        <v>#DIV/0!</v>
      </c>
      <c r="N481" s="1" t="e">
        <f t="shared" si="30"/>
        <v>#DIV/0!</v>
      </c>
      <c r="O481" s="4" t="e">
        <f t="shared" si="31"/>
        <v>#DIV/0!</v>
      </c>
      <c r="P481" s="4" t="e">
        <f t="shared" si="32"/>
        <v>#DIV/0!</v>
      </c>
    </row>
    <row r="482" spans="1:16" hidden="1" x14ac:dyDescent="0.25">
      <c r="A482" s="1" t="s">
        <v>995</v>
      </c>
      <c r="B482" s="3" t="s">
        <v>999</v>
      </c>
      <c r="C482" s="1" t="s">
        <v>640</v>
      </c>
      <c r="M482" s="1" t="e">
        <f t="shared" si="29"/>
        <v>#DIV/0!</v>
      </c>
      <c r="N482" s="1" t="e">
        <f t="shared" si="30"/>
        <v>#DIV/0!</v>
      </c>
      <c r="O482" s="4" t="e">
        <f t="shared" si="31"/>
        <v>#DIV/0!</v>
      </c>
      <c r="P482" s="4" t="e">
        <f t="shared" si="32"/>
        <v>#DIV/0!</v>
      </c>
    </row>
    <row r="483" spans="1:16" hidden="1" x14ac:dyDescent="0.25">
      <c r="A483" s="1" t="s">
        <v>988</v>
      </c>
      <c r="B483" s="3" t="s">
        <v>999</v>
      </c>
      <c r="C483" s="1" t="s">
        <v>929</v>
      </c>
      <c r="M483" s="1" t="e">
        <f t="shared" si="29"/>
        <v>#DIV/0!</v>
      </c>
      <c r="N483" s="1" t="e">
        <f t="shared" si="30"/>
        <v>#DIV/0!</v>
      </c>
      <c r="O483" s="4" t="e">
        <f t="shared" si="31"/>
        <v>#DIV/0!</v>
      </c>
      <c r="P483" s="4" t="e">
        <f t="shared" si="32"/>
        <v>#DIV/0!</v>
      </c>
    </row>
    <row r="484" spans="1:16" x14ac:dyDescent="0.25">
      <c r="A484" s="1" t="s">
        <v>988</v>
      </c>
      <c r="B484" s="3" t="s">
        <v>999</v>
      </c>
      <c r="C484" s="1" t="s">
        <v>926</v>
      </c>
      <c r="H484" s="1">
        <v>149</v>
      </c>
      <c r="M484" s="1">
        <f t="shared" si="29"/>
        <v>149</v>
      </c>
      <c r="N484" s="1">
        <f t="shared" si="30"/>
        <v>242.86999999999998</v>
      </c>
      <c r="O484" s="4">
        <f t="shared" si="31"/>
        <v>242.85000000000002</v>
      </c>
      <c r="P484" s="4">
        <f t="shared" si="32"/>
        <v>193.70000000000002</v>
      </c>
    </row>
    <row r="485" spans="1:16" x14ac:dyDescent="0.25">
      <c r="A485" s="1" t="s">
        <v>988</v>
      </c>
      <c r="B485" s="3" t="s">
        <v>999</v>
      </c>
      <c r="C485" s="1" t="s">
        <v>930</v>
      </c>
      <c r="J485" s="1">
        <v>135</v>
      </c>
      <c r="M485" s="1">
        <f t="shared" si="29"/>
        <v>135</v>
      </c>
      <c r="N485" s="1">
        <f t="shared" si="30"/>
        <v>220.04999999999998</v>
      </c>
      <c r="O485" s="4">
        <f t="shared" si="31"/>
        <v>220.05</v>
      </c>
      <c r="P485" s="4">
        <f t="shared" si="32"/>
        <v>175.5</v>
      </c>
    </row>
    <row r="486" spans="1:16" x14ac:dyDescent="0.25">
      <c r="A486" s="1" t="s">
        <v>988</v>
      </c>
      <c r="B486" s="3" t="s">
        <v>999</v>
      </c>
      <c r="C486" s="1" t="s">
        <v>931</v>
      </c>
      <c r="J486" s="1">
        <v>153</v>
      </c>
      <c r="M486" s="1">
        <f t="shared" si="29"/>
        <v>153</v>
      </c>
      <c r="N486" s="1">
        <f t="shared" si="30"/>
        <v>249.39</v>
      </c>
      <c r="O486" s="4">
        <f t="shared" si="31"/>
        <v>249.4</v>
      </c>
      <c r="P486" s="4">
        <f t="shared" si="32"/>
        <v>198.9</v>
      </c>
    </row>
    <row r="487" spans="1:16" x14ac:dyDescent="0.25">
      <c r="A487" s="1" t="s">
        <v>988</v>
      </c>
      <c r="B487" s="3" t="s">
        <v>999</v>
      </c>
      <c r="C487" s="1" t="s">
        <v>932</v>
      </c>
      <c r="J487" s="1">
        <v>180</v>
      </c>
      <c r="M487" s="1">
        <f t="shared" si="29"/>
        <v>180</v>
      </c>
      <c r="N487" s="1">
        <f t="shared" si="30"/>
        <v>293.39999999999998</v>
      </c>
      <c r="O487" s="4">
        <f t="shared" si="31"/>
        <v>293.40000000000003</v>
      </c>
      <c r="P487" s="4">
        <f t="shared" si="32"/>
        <v>234</v>
      </c>
    </row>
    <row r="488" spans="1:16" hidden="1" x14ac:dyDescent="0.25">
      <c r="A488" s="1" t="s">
        <v>988</v>
      </c>
      <c r="B488" s="3" t="s">
        <v>999</v>
      </c>
      <c r="C488" s="1" t="s">
        <v>990</v>
      </c>
      <c r="M488" s="1" t="e">
        <f t="shared" si="29"/>
        <v>#DIV/0!</v>
      </c>
      <c r="N488" s="1" t="e">
        <f t="shared" si="30"/>
        <v>#DIV/0!</v>
      </c>
      <c r="O488" s="4" t="e">
        <f t="shared" si="31"/>
        <v>#DIV/0!</v>
      </c>
      <c r="P488" s="4" t="e">
        <f t="shared" si="32"/>
        <v>#DIV/0!</v>
      </c>
    </row>
    <row r="489" spans="1:16" hidden="1" x14ac:dyDescent="0.25">
      <c r="A489" s="1" t="s">
        <v>988</v>
      </c>
      <c r="B489" s="3" t="s">
        <v>999</v>
      </c>
      <c r="C489" s="1" t="s">
        <v>934</v>
      </c>
      <c r="M489" s="1" t="e">
        <f t="shared" si="29"/>
        <v>#DIV/0!</v>
      </c>
      <c r="N489" s="1" t="e">
        <f t="shared" si="30"/>
        <v>#DIV/0!</v>
      </c>
      <c r="O489" s="4" t="e">
        <f t="shared" si="31"/>
        <v>#DIV/0!</v>
      </c>
      <c r="P489" s="4" t="e">
        <f t="shared" si="32"/>
        <v>#DIV/0!</v>
      </c>
    </row>
    <row r="490" spans="1:16" hidden="1" x14ac:dyDescent="0.25">
      <c r="A490" s="1" t="s">
        <v>988</v>
      </c>
      <c r="B490" s="3" t="s">
        <v>999</v>
      </c>
      <c r="C490" s="1" t="s">
        <v>952</v>
      </c>
      <c r="M490" s="1" t="e">
        <f t="shared" si="29"/>
        <v>#DIV/0!</v>
      </c>
      <c r="N490" s="1" t="e">
        <f t="shared" si="30"/>
        <v>#DIV/0!</v>
      </c>
      <c r="O490" s="4" t="e">
        <f t="shared" si="31"/>
        <v>#DIV/0!</v>
      </c>
      <c r="P490" s="4" t="e">
        <f t="shared" si="32"/>
        <v>#DIV/0!</v>
      </c>
    </row>
    <row r="491" spans="1:16" hidden="1" x14ac:dyDescent="0.25">
      <c r="A491" s="1" t="s">
        <v>988</v>
      </c>
      <c r="B491" s="3" t="s">
        <v>999</v>
      </c>
      <c r="C491" s="1" t="s">
        <v>953</v>
      </c>
      <c r="M491" s="1" t="e">
        <f t="shared" si="29"/>
        <v>#DIV/0!</v>
      </c>
      <c r="N491" s="1" t="e">
        <f t="shared" si="30"/>
        <v>#DIV/0!</v>
      </c>
      <c r="O491" s="4" t="e">
        <f t="shared" si="31"/>
        <v>#DIV/0!</v>
      </c>
      <c r="P491" s="4" t="e">
        <f t="shared" si="32"/>
        <v>#DIV/0!</v>
      </c>
    </row>
    <row r="492" spans="1:16" hidden="1" x14ac:dyDescent="0.25">
      <c r="A492" s="1" t="s">
        <v>988</v>
      </c>
      <c r="B492" s="3" t="s">
        <v>999</v>
      </c>
      <c r="C492" s="1" t="s">
        <v>981</v>
      </c>
      <c r="M492" s="1" t="e">
        <f t="shared" si="29"/>
        <v>#DIV/0!</v>
      </c>
      <c r="N492" s="1" t="e">
        <f t="shared" si="30"/>
        <v>#DIV/0!</v>
      </c>
      <c r="O492" s="4" t="e">
        <f t="shared" si="31"/>
        <v>#DIV/0!</v>
      </c>
      <c r="P492" s="4" t="e">
        <f t="shared" si="32"/>
        <v>#DIV/0!</v>
      </c>
    </row>
    <row r="493" spans="1:16" hidden="1" x14ac:dyDescent="0.25">
      <c r="A493" s="1" t="s">
        <v>988</v>
      </c>
      <c r="B493" s="3" t="s">
        <v>999</v>
      </c>
      <c r="C493" s="1" t="s">
        <v>935</v>
      </c>
      <c r="M493" s="1" t="e">
        <f t="shared" si="29"/>
        <v>#DIV/0!</v>
      </c>
      <c r="N493" s="1" t="e">
        <f t="shared" si="30"/>
        <v>#DIV/0!</v>
      </c>
      <c r="O493" s="4" t="e">
        <f t="shared" si="31"/>
        <v>#DIV/0!</v>
      </c>
      <c r="P493" s="4" t="e">
        <f t="shared" si="32"/>
        <v>#DIV/0!</v>
      </c>
    </row>
    <row r="494" spans="1:16" hidden="1" x14ac:dyDescent="0.25">
      <c r="A494" s="1" t="s">
        <v>988</v>
      </c>
      <c r="B494" s="3" t="s">
        <v>999</v>
      </c>
      <c r="C494" s="1" t="s">
        <v>991</v>
      </c>
      <c r="M494" s="1" t="e">
        <f t="shared" si="29"/>
        <v>#DIV/0!</v>
      </c>
      <c r="N494" s="1" t="e">
        <f t="shared" si="30"/>
        <v>#DIV/0!</v>
      </c>
      <c r="O494" s="4" t="e">
        <f t="shared" si="31"/>
        <v>#DIV/0!</v>
      </c>
      <c r="P494" s="4" t="e">
        <f t="shared" si="32"/>
        <v>#DIV/0!</v>
      </c>
    </row>
    <row r="495" spans="1:16" hidden="1" x14ac:dyDescent="0.25">
      <c r="A495" s="1" t="s">
        <v>988</v>
      </c>
      <c r="B495" s="3" t="s">
        <v>999</v>
      </c>
      <c r="C495" s="1" t="s">
        <v>992</v>
      </c>
      <c r="M495" s="1" t="e">
        <f t="shared" si="29"/>
        <v>#DIV/0!</v>
      </c>
      <c r="N495" s="1" t="e">
        <f t="shared" si="30"/>
        <v>#DIV/0!</v>
      </c>
      <c r="O495" s="4" t="e">
        <f t="shared" si="31"/>
        <v>#DIV/0!</v>
      </c>
      <c r="P495" s="4" t="e">
        <f t="shared" si="32"/>
        <v>#DIV/0!</v>
      </c>
    </row>
    <row r="496" spans="1:16" hidden="1" x14ac:dyDescent="0.25">
      <c r="A496" s="1" t="s">
        <v>988</v>
      </c>
      <c r="B496" s="3" t="s">
        <v>1096</v>
      </c>
      <c r="C496" s="1" t="s">
        <v>636</v>
      </c>
      <c r="M496" s="1" t="e">
        <f t="shared" si="29"/>
        <v>#DIV/0!</v>
      </c>
      <c r="N496" s="1" t="e">
        <f t="shared" si="30"/>
        <v>#DIV/0!</v>
      </c>
      <c r="O496" s="4" t="e">
        <f t="shared" si="31"/>
        <v>#DIV/0!</v>
      </c>
      <c r="P496" s="4" t="e">
        <f t="shared" si="32"/>
        <v>#DIV/0!</v>
      </c>
    </row>
    <row r="497" spans="1:16" hidden="1" x14ac:dyDescent="0.25">
      <c r="A497" s="1" t="s">
        <v>988</v>
      </c>
      <c r="B497" s="3" t="s">
        <v>1097</v>
      </c>
      <c r="C497" s="1" t="s">
        <v>640</v>
      </c>
      <c r="M497" s="1" t="e">
        <f t="shared" si="29"/>
        <v>#DIV/0!</v>
      </c>
      <c r="N497" s="1" t="e">
        <f t="shared" si="30"/>
        <v>#DIV/0!</v>
      </c>
      <c r="O497" s="4" t="e">
        <f t="shared" si="31"/>
        <v>#DIV/0!</v>
      </c>
      <c r="P497" s="4" t="e">
        <f t="shared" si="32"/>
        <v>#DIV/0!</v>
      </c>
    </row>
    <row r="498" spans="1:16" hidden="1" x14ac:dyDescent="0.25">
      <c r="A498" s="1" t="s">
        <v>988</v>
      </c>
      <c r="B498" s="3" t="s">
        <v>1098</v>
      </c>
      <c r="C498" s="1" t="s">
        <v>636</v>
      </c>
      <c r="M498" s="1" t="e">
        <f t="shared" si="29"/>
        <v>#DIV/0!</v>
      </c>
      <c r="N498" s="1" t="e">
        <f t="shared" si="30"/>
        <v>#DIV/0!</v>
      </c>
      <c r="O498" s="4" t="e">
        <f t="shared" si="31"/>
        <v>#DIV/0!</v>
      </c>
      <c r="P498" s="4" t="e">
        <f t="shared" si="32"/>
        <v>#DIV/0!</v>
      </c>
    </row>
    <row r="499" spans="1:16" hidden="1" x14ac:dyDescent="0.25">
      <c r="A499" s="1" t="s">
        <v>988</v>
      </c>
      <c r="B499" s="3" t="s">
        <v>1098</v>
      </c>
      <c r="C499" s="1" t="s">
        <v>926</v>
      </c>
      <c r="M499" s="1" t="e">
        <f t="shared" si="29"/>
        <v>#DIV/0!</v>
      </c>
      <c r="N499" s="1" t="e">
        <f t="shared" si="30"/>
        <v>#DIV/0!</v>
      </c>
      <c r="O499" s="4" t="e">
        <f t="shared" si="31"/>
        <v>#DIV/0!</v>
      </c>
      <c r="P499" s="4" t="e">
        <f t="shared" si="32"/>
        <v>#DIV/0!</v>
      </c>
    </row>
    <row r="500" spans="1:16" hidden="1" x14ac:dyDescent="0.25">
      <c r="A500" s="1" t="s">
        <v>988</v>
      </c>
      <c r="B500" s="3" t="s">
        <v>1098</v>
      </c>
      <c r="C500" s="1" t="s">
        <v>930</v>
      </c>
      <c r="M500" s="1" t="e">
        <f t="shared" si="29"/>
        <v>#DIV/0!</v>
      </c>
      <c r="N500" s="1" t="e">
        <f t="shared" si="30"/>
        <v>#DIV/0!</v>
      </c>
      <c r="O500" s="4" t="e">
        <f t="shared" si="31"/>
        <v>#DIV/0!</v>
      </c>
      <c r="P500" s="4" t="e">
        <f t="shared" si="32"/>
        <v>#DIV/0!</v>
      </c>
    </row>
    <row r="501" spans="1:16" hidden="1" x14ac:dyDescent="0.25">
      <c r="A501" s="1" t="s">
        <v>988</v>
      </c>
      <c r="B501" s="3" t="s">
        <v>1098</v>
      </c>
      <c r="C501" s="1" t="s">
        <v>931</v>
      </c>
      <c r="M501" s="1" t="e">
        <f t="shared" si="29"/>
        <v>#DIV/0!</v>
      </c>
      <c r="N501" s="1" t="e">
        <f t="shared" si="30"/>
        <v>#DIV/0!</v>
      </c>
      <c r="O501" s="4" t="e">
        <f t="shared" si="31"/>
        <v>#DIV/0!</v>
      </c>
      <c r="P501" s="4" t="e">
        <f t="shared" si="32"/>
        <v>#DIV/0!</v>
      </c>
    </row>
    <row r="502" spans="1:16" hidden="1" x14ac:dyDescent="0.25">
      <c r="A502" s="1" t="s">
        <v>988</v>
      </c>
      <c r="B502" s="3" t="s">
        <v>1098</v>
      </c>
      <c r="C502" s="1" t="s">
        <v>932</v>
      </c>
      <c r="M502" s="1" t="e">
        <f t="shared" si="29"/>
        <v>#DIV/0!</v>
      </c>
      <c r="N502" s="1" t="e">
        <f t="shared" si="30"/>
        <v>#DIV/0!</v>
      </c>
      <c r="O502" s="4" t="e">
        <f t="shared" si="31"/>
        <v>#DIV/0!</v>
      </c>
      <c r="P502" s="4" t="e">
        <f t="shared" si="32"/>
        <v>#DIV/0!</v>
      </c>
    </row>
    <row r="503" spans="1:16" hidden="1" x14ac:dyDescent="0.25">
      <c r="A503" s="1" t="s">
        <v>988</v>
      </c>
      <c r="B503" s="3" t="s">
        <v>1099</v>
      </c>
      <c r="C503" s="1" t="s">
        <v>217</v>
      </c>
      <c r="M503" s="1" t="e">
        <f t="shared" si="29"/>
        <v>#DIV/0!</v>
      </c>
      <c r="N503" s="1" t="e">
        <f t="shared" si="30"/>
        <v>#DIV/0!</v>
      </c>
      <c r="O503" s="4" t="e">
        <f t="shared" si="31"/>
        <v>#DIV/0!</v>
      </c>
      <c r="P503" s="4" t="e">
        <f t="shared" si="32"/>
        <v>#DIV/0!</v>
      </c>
    </row>
    <row r="504" spans="1:16" hidden="1" x14ac:dyDescent="0.25">
      <c r="A504" s="1" t="s">
        <v>988</v>
      </c>
      <c r="B504" s="3" t="s">
        <v>1099</v>
      </c>
      <c r="C504" s="1" t="s">
        <v>636</v>
      </c>
      <c r="M504" s="1" t="e">
        <f t="shared" si="29"/>
        <v>#DIV/0!</v>
      </c>
      <c r="N504" s="1" t="e">
        <f t="shared" si="30"/>
        <v>#DIV/0!</v>
      </c>
      <c r="O504" s="4" t="e">
        <f t="shared" si="31"/>
        <v>#DIV/0!</v>
      </c>
      <c r="P504" s="4" t="e">
        <f t="shared" si="32"/>
        <v>#DIV/0!</v>
      </c>
    </row>
    <row r="505" spans="1:16" hidden="1" x14ac:dyDescent="0.25">
      <c r="A505" s="1" t="s">
        <v>988</v>
      </c>
      <c r="B505" s="3" t="s">
        <v>377</v>
      </c>
      <c r="C505" s="1" t="s">
        <v>635</v>
      </c>
      <c r="M505" s="1" t="e">
        <f t="shared" si="29"/>
        <v>#DIV/0!</v>
      </c>
      <c r="N505" s="1" t="e">
        <f t="shared" si="30"/>
        <v>#DIV/0!</v>
      </c>
      <c r="O505" s="4" t="e">
        <f t="shared" si="31"/>
        <v>#DIV/0!</v>
      </c>
      <c r="P505" s="4" t="e">
        <f t="shared" si="32"/>
        <v>#DIV/0!</v>
      </c>
    </row>
    <row r="506" spans="1:16" hidden="1" x14ac:dyDescent="0.25">
      <c r="A506" s="1" t="s">
        <v>988</v>
      </c>
      <c r="B506" s="3" t="s">
        <v>1100</v>
      </c>
      <c r="C506" s="1" t="s">
        <v>459</v>
      </c>
      <c r="M506" s="1" t="e">
        <f t="shared" si="29"/>
        <v>#DIV/0!</v>
      </c>
      <c r="N506" s="1" t="e">
        <f t="shared" si="30"/>
        <v>#DIV/0!</v>
      </c>
      <c r="O506" s="4" t="e">
        <f t="shared" si="31"/>
        <v>#DIV/0!</v>
      </c>
      <c r="P506" s="4" t="e">
        <f t="shared" si="32"/>
        <v>#DIV/0!</v>
      </c>
    </row>
    <row r="507" spans="1:16" hidden="1" x14ac:dyDescent="0.25">
      <c r="A507" s="1" t="s">
        <v>988</v>
      </c>
      <c r="B507" s="3" t="s">
        <v>1101</v>
      </c>
      <c r="C507" s="1" t="s">
        <v>929</v>
      </c>
      <c r="M507" s="1" t="e">
        <f t="shared" si="29"/>
        <v>#DIV/0!</v>
      </c>
      <c r="N507" s="1" t="e">
        <f t="shared" si="30"/>
        <v>#DIV/0!</v>
      </c>
      <c r="O507" s="4" t="e">
        <f t="shared" si="31"/>
        <v>#DIV/0!</v>
      </c>
      <c r="P507" s="4" t="e">
        <f t="shared" si="32"/>
        <v>#DIV/0!</v>
      </c>
    </row>
    <row r="508" spans="1:16" hidden="1" x14ac:dyDescent="0.25">
      <c r="A508" s="1" t="s">
        <v>988</v>
      </c>
      <c r="B508" s="3" t="s">
        <v>1101</v>
      </c>
      <c r="C508" s="1" t="s">
        <v>926</v>
      </c>
      <c r="M508" s="1" t="e">
        <f t="shared" si="29"/>
        <v>#DIV/0!</v>
      </c>
      <c r="N508" s="1" t="e">
        <f t="shared" si="30"/>
        <v>#DIV/0!</v>
      </c>
      <c r="O508" s="4" t="e">
        <f t="shared" si="31"/>
        <v>#DIV/0!</v>
      </c>
      <c r="P508" s="4" t="e">
        <f t="shared" si="32"/>
        <v>#DIV/0!</v>
      </c>
    </row>
    <row r="509" spans="1:16" hidden="1" x14ac:dyDescent="0.25">
      <c r="A509" s="1" t="s">
        <v>988</v>
      </c>
      <c r="B509" s="3" t="s">
        <v>1101</v>
      </c>
      <c r="C509" s="1" t="s">
        <v>930</v>
      </c>
      <c r="M509" s="1" t="e">
        <f t="shared" si="29"/>
        <v>#DIV/0!</v>
      </c>
      <c r="N509" s="1" t="e">
        <f t="shared" si="30"/>
        <v>#DIV/0!</v>
      </c>
      <c r="O509" s="4" t="e">
        <f t="shared" si="31"/>
        <v>#DIV/0!</v>
      </c>
      <c r="P509" s="4" t="e">
        <f t="shared" si="32"/>
        <v>#DIV/0!</v>
      </c>
    </row>
    <row r="510" spans="1:16" hidden="1" x14ac:dyDescent="0.25">
      <c r="A510" s="1" t="s">
        <v>988</v>
      </c>
      <c r="B510" s="3" t="s">
        <v>1101</v>
      </c>
      <c r="C510" s="1" t="s">
        <v>931</v>
      </c>
      <c r="M510" s="1" t="e">
        <f t="shared" si="29"/>
        <v>#DIV/0!</v>
      </c>
      <c r="N510" s="1" t="e">
        <f t="shared" si="30"/>
        <v>#DIV/0!</v>
      </c>
      <c r="O510" s="4" t="e">
        <f t="shared" si="31"/>
        <v>#DIV/0!</v>
      </c>
      <c r="P510" s="4" t="e">
        <f t="shared" si="32"/>
        <v>#DIV/0!</v>
      </c>
    </row>
    <row r="511" spans="1:16" hidden="1" x14ac:dyDescent="0.25">
      <c r="A511" s="1" t="s">
        <v>988</v>
      </c>
      <c r="B511" s="3" t="s">
        <v>1101</v>
      </c>
      <c r="C511" s="1" t="s">
        <v>932</v>
      </c>
      <c r="M511" s="1" t="e">
        <f t="shared" si="29"/>
        <v>#DIV/0!</v>
      </c>
      <c r="N511" s="1" t="e">
        <f t="shared" si="30"/>
        <v>#DIV/0!</v>
      </c>
      <c r="O511" s="4" t="e">
        <f t="shared" si="31"/>
        <v>#DIV/0!</v>
      </c>
      <c r="P511" s="4" t="e">
        <f t="shared" si="32"/>
        <v>#DIV/0!</v>
      </c>
    </row>
    <row r="512" spans="1:16" hidden="1" x14ac:dyDescent="0.25">
      <c r="A512" s="1" t="s">
        <v>988</v>
      </c>
      <c r="B512" s="3" t="s">
        <v>1101</v>
      </c>
      <c r="C512" s="1" t="s">
        <v>990</v>
      </c>
      <c r="M512" s="1" t="e">
        <f t="shared" si="29"/>
        <v>#DIV/0!</v>
      </c>
      <c r="N512" s="1" t="e">
        <f t="shared" si="30"/>
        <v>#DIV/0!</v>
      </c>
      <c r="O512" s="4" t="e">
        <f t="shared" si="31"/>
        <v>#DIV/0!</v>
      </c>
      <c r="P512" s="4" t="e">
        <f t="shared" si="32"/>
        <v>#DIV/0!</v>
      </c>
    </row>
    <row r="513" spans="1:16" hidden="1" x14ac:dyDescent="0.25">
      <c r="A513" s="1" t="s">
        <v>988</v>
      </c>
      <c r="B513" s="3" t="s">
        <v>1101</v>
      </c>
      <c r="C513" s="1" t="s">
        <v>934</v>
      </c>
      <c r="M513" s="1" t="e">
        <f t="shared" si="29"/>
        <v>#DIV/0!</v>
      </c>
      <c r="N513" s="1" t="e">
        <f t="shared" ref="N513:N564" si="33">M513*1.63</f>
        <v>#DIV/0!</v>
      </c>
      <c r="O513" s="4" t="e">
        <f t="shared" si="31"/>
        <v>#DIV/0!</v>
      </c>
      <c r="P513" s="4" t="e">
        <f t="shared" si="32"/>
        <v>#DIV/0!</v>
      </c>
    </row>
    <row r="514" spans="1:16" hidden="1" x14ac:dyDescent="0.25">
      <c r="A514" s="1" t="s">
        <v>988</v>
      </c>
      <c r="B514" s="3" t="s">
        <v>1101</v>
      </c>
      <c r="C514" s="1" t="s">
        <v>952</v>
      </c>
      <c r="M514" s="1" t="e">
        <f t="shared" si="29"/>
        <v>#DIV/0!</v>
      </c>
      <c r="N514" s="1" t="e">
        <f t="shared" si="33"/>
        <v>#DIV/0!</v>
      </c>
      <c r="O514" s="4" t="e">
        <f t="shared" si="31"/>
        <v>#DIV/0!</v>
      </c>
      <c r="P514" s="4" t="e">
        <f t="shared" si="32"/>
        <v>#DIV/0!</v>
      </c>
    </row>
    <row r="515" spans="1:16" hidden="1" x14ac:dyDescent="0.25">
      <c r="A515" s="1" t="s">
        <v>988</v>
      </c>
      <c r="B515" s="3" t="s">
        <v>1101</v>
      </c>
      <c r="C515" s="1" t="s">
        <v>953</v>
      </c>
      <c r="M515" s="1" t="e">
        <f t="shared" ref="M515:M564" si="34">AVERAGE(D515, E515,F515,G515,H515,I515,J515,K515,L515)</f>
        <v>#DIV/0!</v>
      </c>
      <c r="N515" s="1" t="e">
        <f t="shared" si="33"/>
        <v>#DIV/0!</v>
      </c>
      <c r="O515" s="4" t="e">
        <f t="shared" si="31"/>
        <v>#DIV/0!</v>
      </c>
      <c r="P515" s="4" t="e">
        <f t="shared" si="32"/>
        <v>#DIV/0!</v>
      </c>
    </row>
    <row r="516" spans="1:16" hidden="1" x14ac:dyDescent="0.25">
      <c r="A516" s="1" t="s">
        <v>988</v>
      </c>
      <c r="B516" s="3" t="s">
        <v>1101</v>
      </c>
      <c r="C516" s="1" t="s">
        <v>981</v>
      </c>
      <c r="M516" s="1" t="e">
        <f t="shared" si="34"/>
        <v>#DIV/0!</v>
      </c>
      <c r="N516" s="1" t="e">
        <f t="shared" si="33"/>
        <v>#DIV/0!</v>
      </c>
      <c r="O516" s="4" t="e">
        <f t="shared" si="31"/>
        <v>#DIV/0!</v>
      </c>
      <c r="P516" s="4" t="e">
        <f t="shared" si="32"/>
        <v>#DIV/0!</v>
      </c>
    </row>
    <row r="517" spans="1:16" hidden="1" x14ac:dyDescent="0.25">
      <c r="A517" s="1" t="s">
        <v>988</v>
      </c>
      <c r="B517" s="3" t="s">
        <v>1101</v>
      </c>
      <c r="C517" s="1" t="s">
        <v>935</v>
      </c>
      <c r="M517" s="1" t="e">
        <f t="shared" si="34"/>
        <v>#DIV/0!</v>
      </c>
      <c r="N517" s="1" t="e">
        <f t="shared" si="33"/>
        <v>#DIV/0!</v>
      </c>
      <c r="O517" s="4" t="e">
        <f t="shared" si="31"/>
        <v>#DIV/0!</v>
      </c>
      <c r="P517" s="4" t="e">
        <f t="shared" si="32"/>
        <v>#DIV/0!</v>
      </c>
    </row>
    <row r="518" spans="1:16" hidden="1" x14ac:dyDescent="0.25">
      <c r="A518" s="1" t="s">
        <v>988</v>
      </c>
      <c r="B518" s="3" t="s">
        <v>1101</v>
      </c>
      <c r="C518" s="1" t="s">
        <v>991</v>
      </c>
      <c r="M518" s="1" t="e">
        <f t="shared" si="34"/>
        <v>#DIV/0!</v>
      </c>
      <c r="N518" s="1" t="e">
        <f t="shared" si="33"/>
        <v>#DIV/0!</v>
      </c>
      <c r="O518" s="4" t="e">
        <f t="shared" si="31"/>
        <v>#DIV/0!</v>
      </c>
      <c r="P518" s="4" t="e">
        <f t="shared" si="32"/>
        <v>#DIV/0!</v>
      </c>
    </row>
    <row r="519" spans="1:16" hidden="1" x14ac:dyDescent="0.25">
      <c r="A519" s="1" t="s">
        <v>988</v>
      </c>
      <c r="B519" s="3" t="s">
        <v>1101</v>
      </c>
      <c r="C519" s="1" t="s">
        <v>992</v>
      </c>
      <c r="M519" s="1" t="e">
        <f t="shared" si="34"/>
        <v>#DIV/0!</v>
      </c>
      <c r="N519" s="1" t="e">
        <f t="shared" si="33"/>
        <v>#DIV/0!</v>
      </c>
      <c r="O519" s="4" t="e">
        <f t="shared" si="31"/>
        <v>#DIV/0!</v>
      </c>
      <c r="P519" s="4" t="e">
        <f t="shared" si="32"/>
        <v>#DIV/0!</v>
      </c>
    </row>
    <row r="520" spans="1:16" hidden="1" x14ac:dyDescent="0.25">
      <c r="A520" s="1" t="s">
        <v>988</v>
      </c>
      <c r="B520" s="3" t="s">
        <v>1102</v>
      </c>
      <c r="C520" s="1" t="s">
        <v>636</v>
      </c>
      <c r="M520" s="1" t="e">
        <f t="shared" si="34"/>
        <v>#DIV/0!</v>
      </c>
      <c r="N520" s="1" t="e">
        <f t="shared" si="33"/>
        <v>#DIV/0!</v>
      </c>
      <c r="O520" s="4" t="e">
        <f t="shared" ref="O520:O564" si="35">MROUND(N520,0.05)</f>
        <v>#DIV/0!</v>
      </c>
      <c r="P520" s="4" t="e">
        <f t="shared" si="32"/>
        <v>#DIV/0!</v>
      </c>
    </row>
    <row r="521" spans="1:16" hidden="1" x14ac:dyDescent="0.25">
      <c r="A521" s="1" t="s">
        <v>988</v>
      </c>
      <c r="B521" s="3" t="s">
        <v>1102</v>
      </c>
      <c r="C521" s="1" t="s">
        <v>925</v>
      </c>
      <c r="M521" s="1" t="e">
        <f t="shared" si="34"/>
        <v>#DIV/0!</v>
      </c>
      <c r="N521" s="1" t="e">
        <f t="shared" si="33"/>
        <v>#DIV/0!</v>
      </c>
      <c r="O521" s="4" t="e">
        <f t="shared" si="35"/>
        <v>#DIV/0!</v>
      </c>
      <c r="P521" s="4" t="e">
        <f t="shared" si="32"/>
        <v>#DIV/0!</v>
      </c>
    </row>
    <row r="522" spans="1:16" hidden="1" x14ac:dyDescent="0.25">
      <c r="A522" s="1" t="s">
        <v>988</v>
      </c>
      <c r="B522" s="3" t="s">
        <v>1103</v>
      </c>
      <c r="C522" s="1" t="s">
        <v>635</v>
      </c>
      <c r="M522" s="1" t="e">
        <f t="shared" si="34"/>
        <v>#DIV/0!</v>
      </c>
      <c r="N522" s="1" t="e">
        <f t="shared" si="33"/>
        <v>#DIV/0!</v>
      </c>
      <c r="O522" s="4" t="e">
        <f t="shared" si="35"/>
        <v>#DIV/0!</v>
      </c>
      <c r="P522" s="4" t="e">
        <f t="shared" si="32"/>
        <v>#DIV/0!</v>
      </c>
    </row>
    <row r="523" spans="1:16" hidden="1" x14ac:dyDescent="0.25">
      <c r="A523" s="1" t="s">
        <v>988</v>
      </c>
      <c r="B523" s="3" t="s">
        <v>1103</v>
      </c>
      <c r="C523" s="1" t="s">
        <v>636</v>
      </c>
      <c r="M523" s="1" t="e">
        <f t="shared" si="34"/>
        <v>#DIV/0!</v>
      </c>
      <c r="N523" s="1" t="e">
        <f t="shared" si="33"/>
        <v>#DIV/0!</v>
      </c>
      <c r="O523" s="4" t="e">
        <f t="shared" si="35"/>
        <v>#DIV/0!</v>
      </c>
      <c r="P523" s="4" t="e">
        <f t="shared" si="32"/>
        <v>#DIV/0!</v>
      </c>
    </row>
    <row r="524" spans="1:16" hidden="1" x14ac:dyDescent="0.25">
      <c r="A524" s="1" t="s">
        <v>988</v>
      </c>
      <c r="B524" s="3" t="s">
        <v>1103</v>
      </c>
      <c r="C524" s="1" t="s">
        <v>925</v>
      </c>
      <c r="M524" s="1" t="e">
        <f t="shared" si="34"/>
        <v>#DIV/0!</v>
      </c>
      <c r="N524" s="1" t="e">
        <f t="shared" si="33"/>
        <v>#DIV/0!</v>
      </c>
      <c r="O524" s="4" t="e">
        <f t="shared" si="35"/>
        <v>#DIV/0!</v>
      </c>
      <c r="P524" s="4" t="e">
        <f t="shared" si="32"/>
        <v>#DIV/0!</v>
      </c>
    </row>
    <row r="525" spans="1:16" hidden="1" x14ac:dyDescent="0.25">
      <c r="A525" s="1" t="s">
        <v>988</v>
      </c>
      <c r="B525" s="3" t="s">
        <v>1104</v>
      </c>
      <c r="C525" s="1" t="s">
        <v>636</v>
      </c>
      <c r="M525" s="1" t="e">
        <f t="shared" si="34"/>
        <v>#DIV/0!</v>
      </c>
      <c r="N525" s="1" t="e">
        <f t="shared" si="33"/>
        <v>#DIV/0!</v>
      </c>
      <c r="O525" s="4" t="e">
        <f t="shared" si="35"/>
        <v>#DIV/0!</v>
      </c>
      <c r="P525" s="4" t="e">
        <f t="shared" si="32"/>
        <v>#DIV/0!</v>
      </c>
    </row>
    <row r="526" spans="1:16" hidden="1" x14ac:dyDescent="0.25">
      <c r="A526" s="1" t="s">
        <v>988</v>
      </c>
      <c r="B526" s="3" t="s">
        <v>850</v>
      </c>
      <c r="C526" s="1" t="s">
        <v>929</v>
      </c>
      <c r="M526" s="1" t="e">
        <f t="shared" si="34"/>
        <v>#DIV/0!</v>
      </c>
      <c r="N526" s="1" t="e">
        <f t="shared" si="33"/>
        <v>#DIV/0!</v>
      </c>
      <c r="O526" s="4" t="e">
        <f t="shared" si="35"/>
        <v>#DIV/0!</v>
      </c>
      <c r="P526" s="4" t="e">
        <f t="shared" si="32"/>
        <v>#DIV/0!</v>
      </c>
    </row>
    <row r="527" spans="1:16" hidden="1" x14ac:dyDescent="0.25">
      <c r="A527" s="1" t="s">
        <v>988</v>
      </c>
      <c r="B527" s="3" t="s">
        <v>850</v>
      </c>
      <c r="C527" s="1" t="s">
        <v>926</v>
      </c>
      <c r="M527" s="1" t="e">
        <f t="shared" si="34"/>
        <v>#DIV/0!</v>
      </c>
      <c r="N527" s="1" t="e">
        <f t="shared" si="33"/>
        <v>#DIV/0!</v>
      </c>
      <c r="O527" s="4" t="e">
        <f t="shared" si="35"/>
        <v>#DIV/0!</v>
      </c>
      <c r="P527" s="4" t="e">
        <f t="shared" ref="P527:P564" si="36">M527*1.3</f>
        <v>#DIV/0!</v>
      </c>
    </row>
    <row r="528" spans="1:16" hidden="1" x14ac:dyDescent="0.25">
      <c r="A528" s="1" t="s">
        <v>988</v>
      </c>
      <c r="B528" s="3" t="s">
        <v>850</v>
      </c>
      <c r="C528" s="1" t="s">
        <v>930</v>
      </c>
      <c r="M528" s="1" t="e">
        <f t="shared" si="34"/>
        <v>#DIV/0!</v>
      </c>
      <c r="N528" s="1" t="e">
        <f t="shared" si="33"/>
        <v>#DIV/0!</v>
      </c>
      <c r="O528" s="4" t="e">
        <f t="shared" si="35"/>
        <v>#DIV/0!</v>
      </c>
      <c r="P528" s="4" t="e">
        <f t="shared" si="36"/>
        <v>#DIV/0!</v>
      </c>
    </row>
    <row r="529" spans="1:16" hidden="1" x14ac:dyDescent="0.25">
      <c r="A529" s="1" t="s">
        <v>988</v>
      </c>
      <c r="B529" s="3" t="s">
        <v>850</v>
      </c>
      <c r="C529" s="1" t="s">
        <v>931</v>
      </c>
      <c r="M529" s="1" t="e">
        <f t="shared" si="34"/>
        <v>#DIV/0!</v>
      </c>
      <c r="N529" s="1" t="e">
        <f t="shared" si="33"/>
        <v>#DIV/0!</v>
      </c>
      <c r="O529" s="4" t="e">
        <f t="shared" si="35"/>
        <v>#DIV/0!</v>
      </c>
      <c r="P529" s="4" t="e">
        <f t="shared" si="36"/>
        <v>#DIV/0!</v>
      </c>
    </row>
    <row r="530" spans="1:16" hidden="1" x14ac:dyDescent="0.25">
      <c r="A530" s="1" t="s">
        <v>988</v>
      </c>
      <c r="B530" s="3" t="s">
        <v>850</v>
      </c>
      <c r="C530" s="1" t="s">
        <v>932</v>
      </c>
      <c r="M530" s="1" t="e">
        <f t="shared" si="34"/>
        <v>#DIV/0!</v>
      </c>
      <c r="N530" s="1" t="e">
        <f t="shared" si="33"/>
        <v>#DIV/0!</v>
      </c>
      <c r="O530" s="4" t="e">
        <f t="shared" si="35"/>
        <v>#DIV/0!</v>
      </c>
      <c r="P530" s="4" t="e">
        <f t="shared" si="36"/>
        <v>#DIV/0!</v>
      </c>
    </row>
    <row r="531" spans="1:16" hidden="1" x14ac:dyDescent="0.25">
      <c r="A531" s="1" t="s">
        <v>988</v>
      </c>
      <c r="B531" s="3" t="s">
        <v>850</v>
      </c>
      <c r="C531" s="1" t="s">
        <v>990</v>
      </c>
      <c r="M531" s="1" t="e">
        <f t="shared" si="34"/>
        <v>#DIV/0!</v>
      </c>
      <c r="N531" s="1" t="e">
        <f t="shared" si="33"/>
        <v>#DIV/0!</v>
      </c>
      <c r="O531" s="4" t="e">
        <f t="shared" si="35"/>
        <v>#DIV/0!</v>
      </c>
      <c r="P531" s="4" t="e">
        <f t="shared" si="36"/>
        <v>#DIV/0!</v>
      </c>
    </row>
    <row r="532" spans="1:16" hidden="1" x14ac:dyDescent="0.25">
      <c r="A532" s="1" t="s">
        <v>988</v>
      </c>
      <c r="B532" s="3" t="s">
        <v>850</v>
      </c>
      <c r="C532" s="1" t="s">
        <v>934</v>
      </c>
      <c r="M532" s="1" t="e">
        <f t="shared" si="34"/>
        <v>#DIV/0!</v>
      </c>
      <c r="N532" s="1" t="e">
        <f t="shared" si="33"/>
        <v>#DIV/0!</v>
      </c>
      <c r="O532" s="4" t="e">
        <f t="shared" si="35"/>
        <v>#DIV/0!</v>
      </c>
      <c r="P532" s="4" t="e">
        <f t="shared" si="36"/>
        <v>#DIV/0!</v>
      </c>
    </row>
    <row r="533" spans="1:16" hidden="1" x14ac:dyDescent="0.25">
      <c r="A533" s="1" t="s">
        <v>988</v>
      </c>
      <c r="B533" s="3" t="s">
        <v>850</v>
      </c>
      <c r="C533" s="1" t="s">
        <v>952</v>
      </c>
      <c r="M533" s="1" t="e">
        <f t="shared" si="34"/>
        <v>#DIV/0!</v>
      </c>
      <c r="N533" s="1" t="e">
        <f t="shared" si="33"/>
        <v>#DIV/0!</v>
      </c>
      <c r="O533" s="4" t="e">
        <f t="shared" si="35"/>
        <v>#DIV/0!</v>
      </c>
      <c r="P533" s="4" t="e">
        <f t="shared" si="36"/>
        <v>#DIV/0!</v>
      </c>
    </row>
    <row r="534" spans="1:16" hidden="1" x14ac:dyDescent="0.25">
      <c r="A534" s="1" t="s">
        <v>988</v>
      </c>
      <c r="B534" s="3" t="s">
        <v>850</v>
      </c>
      <c r="C534" s="1" t="s">
        <v>953</v>
      </c>
      <c r="M534" s="1" t="e">
        <f t="shared" si="34"/>
        <v>#DIV/0!</v>
      </c>
      <c r="N534" s="1" t="e">
        <f t="shared" si="33"/>
        <v>#DIV/0!</v>
      </c>
      <c r="O534" s="4" t="e">
        <f t="shared" si="35"/>
        <v>#DIV/0!</v>
      </c>
      <c r="P534" s="4" t="e">
        <f t="shared" si="36"/>
        <v>#DIV/0!</v>
      </c>
    </row>
    <row r="535" spans="1:16" hidden="1" x14ac:dyDescent="0.25">
      <c r="A535" s="1" t="s">
        <v>988</v>
      </c>
      <c r="B535" s="3" t="s">
        <v>850</v>
      </c>
      <c r="C535" s="1" t="s">
        <v>981</v>
      </c>
      <c r="M535" s="1" t="e">
        <f t="shared" si="34"/>
        <v>#DIV/0!</v>
      </c>
      <c r="N535" s="1" t="e">
        <f t="shared" si="33"/>
        <v>#DIV/0!</v>
      </c>
      <c r="O535" s="4" t="e">
        <f t="shared" si="35"/>
        <v>#DIV/0!</v>
      </c>
      <c r="P535" s="4" t="e">
        <f t="shared" si="36"/>
        <v>#DIV/0!</v>
      </c>
    </row>
    <row r="536" spans="1:16" hidden="1" x14ac:dyDescent="0.25">
      <c r="A536" s="1" t="s">
        <v>988</v>
      </c>
      <c r="B536" s="3" t="s">
        <v>850</v>
      </c>
      <c r="C536" s="1" t="s">
        <v>935</v>
      </c>
      <c r="M536" s="1" t="e">
        <f t="shared" si="34"/>
        <v>#DIV/0!</v>
      </c>
      <c r="N536" s="1" t="e">
        <f t="shared" si="33"/>
        <v>#DIV/0!</v>
      </c>
      <c r="O536" s="4" t="e">
        <f t="shared" si="35"/>
        <v>#DIV/0!</v>
      </c>
      <c r="P536" s="4" t="e">
        <f t="shared" si="36"/>
        <v>#DIV/0!</v>
      </c>
    </row>
    <row r="537" spans="1:16" hidden="1" x14ac:dyDescent="0.25">
      <c r="A537" s="1" t="s">
        <v>988</v>
      </c>
      <c r="B537" s="3" t="s">
        <v>850</v>
      </c>
      <c r="C537" s="1" t="s">
        <v>991</v>
      </c>
      <c r="M537" s="1" t="e">
        <f t="shared" si="34"/>
        <v>#DIV/0!</v>
      </c>
      <c r="N537" s="1" t="e">
        <f t="shared" si="33"/>
        <v>#DIV/0!</v>
      </c>
      <c r="O537" s="4" t="e">
        <f t="shared" si="35"/>
        <v>#DIV/0!</v>
      </c>
      <c r="P537" s="4" t="e">
        <f t="shared" si="36"/>
        <v>#DIV/0!</v>
      </c>
    </row>
    <row r="538" spans="1:16" hidden="1" x14ac:dyDescent="0.25">
      <c r="A538" s="1" t="s">
        <v>988</v>
      </c>
      <c r="B538" s="3" t="s">
        <v>850</v>
      </c>
      <c r="C538" s="1" t="s">
        <v>992</v>
      </c>
      <c r="M538" s="1" t="e">
        <f t="shared" si="34"/>
        <v>#DIV/0!</v>
      </c>
      <c r="N538" s="1" t="e">
        <f t="shared" si="33"/>
        <v>#DIV/0!</v>
      </c>
      <c r="O538" s="4" t="e">
        <f t="shared" si="35"/>
        <v>#DIV/0!</v>
      </c>
      <c r="P538" s="4" t="e">
        <f t="shared" si="36"/>
        <v>#DIV/0!</v>
      </c>
    </row>
    <row r="539" spans="1:16" hidden="1" x14ac:dyDescent="0.25">
      <c r="A539" s="1" t="s">
        <v>988</v>
      </c>
      <c r="B539" s="3" t="s">
        <v>1089</v>
      </c>
      <c r="C539" s="1" t="s">
        <v>635</v>
      </c>
      <c r="M539" s="1" t="e">
        <f t="shared" si="34"/>
        <v>#DIV/0!</v>
      </c>
      <c r="N539" s="1" t="e">
        <f t="shared" si="33"/>
        <v>#DIV/0!</v>
      </c>
      <c r="O539" s="4" t="e">
        <f t="shared" si="35"/>
        <v>#DIV/0!</v>
      </c>
      <c r="P539" s="4" t="e">
        <f t="shared" si="36"/>
        <v>#DIV/0!</v>
      </c>
    </row>
    <row r="540" spans="1:16" hidden="1" x14ac:dyDescent="0.25">
      <c r="A540" s="1" t="s">
        <v>988</v>
      </c>
      <c r="B540" s="3" t="s">
        <v>1089</v>
      </c>
      <c r="C540" s="1" t="s">
        <v>636</v>
      </c>
      <c r="M540" s="1" t="e">
        <f t="shared" si="34"/>
        <v>#DIV/0!</v>
      </c>
      <c r="N540" s="1" t="e">
        <f t="shared" si="33"/>
        <v>#DIV/0!</v>
      </c>
      <c r="O540" s="4" t="e">
        <f t="shared" si="35"/>
        <v>#DIV/0!</v>
      </c>
      <c r="P540" s="4" t="e">
        <f t="shared" si="36"/>
        <v>#DIV/0!</v>
      </c>
    </row>
    <row r="541" spans="1:16" hidden="1" x14ac:dyDescent="0.25">
      <c r="A541" s="1" t="s">
        <v>988</v>
      </c>
      <c r="B541" s="3" t="s">
        <v>1089</v>
      </c>
      <c r="C541" s="1" t="s">
        <v>925</v>
      </c>
      <c r="M541" s="1" t="e">
        <f t="shared" si="34"/>
        <v>#DIV/0!</v>
      </c>
      <c r="N541" s="1" t="e">
        <f t="shared" si="33"/>
        <v>#DIV/0!</v>
      </c>
      <c r="O541" s="4" t="e">
        <f t="shared" si="35"/>
        <v>#DIV/0!</v>
      </c>
      <c r="P541" s="4" t="e">
        <f t="shared" si="36"/>
        <v>#DIV/0!</v>
      </c>
    </row>
    <row r="542" spans="1:16" hidden="1" x14ac:dyDescent="0.25">
      <c r="A542" s="1" t="s">
        <v>988</v>
      </c>
      <c r="B542" s="3" t="s">
        <v>1089</v>
      </c>
      <c r="C542" s="1" t="s">
        <v>1000</v>
      </c>
      <c r="M542" s="1" t="e">
        <f t="shared" si="34"/>
        <v>#DIV/0!</v>
      </c>
      <c r="N542" s="1" t="e">
        <f t="shared" si="33"/>
        <v>#DIV/0!</v>
      </c>
      <c r="O542" s="4" t="e">
        <f t="shared" si="35"/>
        <v>#DIV/0!</v>
      </c>
      <c r="P542" s="4" t="e">
        <f t="shared" si="36"/>
        <v>#DIV/0!</v>
      </c>
    </row>
    <row r="543" spans="1:16" hidden="1" x14ac:dyDescent="0.25">
      <c r="A543" s="1" t="s">
        <v>1001</v>
      </c>
      <c r="B543" s="3" t="s">
        <v>1088</v>
      </c>
      <c r="C543" s="1" t="s">
        <v>459</v>
      </c>
      <c r="M543" s="1" t="e">
        <f t="shared" si="34"/>
        <v>#DIV/0!</v>
      </c>
      <c r="N543" s="1" t="e">
        <f t="shared" si="33"/>
        <v>#DIV/0!</v>
      </c>
      <c r="O543" s="4" t="e">
        <f t="shared" si="35"/>
        <v>#DIV/0!</v>
      </c>
      <c r="P543" s="4" t="e">
        <f t="shared" si="36"/>
        <v>#DIV/0!</v>
      </c>
    </row>
    <row r="544" spans="1:16" hidden="1" x14ac:dyDescent="0.25">
      <c r="A544" s="1" t="s">
        <v>1001</v>
      </c>
      <c r="B544" s="3" t="s">
        <v>1087</v>
      </c>
      <c r="C544" s="1" t="s">
        <v>217</v>
      </c>
      <c r="M544" s="1" t="e">
        <f t="shared" si="34"/>
        <v>#DIV/0!</v>
      </c>
      <c r="N544" s="1" t="e">
        <f t="shared" si="33"/>
        <v>#DIV/0!</v>
      </c>
      <c r="O544" s="4" t="e">
        <f t="shared" si="35"/>
        <v>#DIV/0!</v>
      </c>
      <c r="P544" s="4" t="e">
        <f t="shared" si="36"/>
        <v>#DIV/0!</v>
      </c>
    </row>
    <row r="545" spans="1:16" hidden="1" x14ac:dyDescent="0.25">
      <c r="A545" s="1" t="s">
        <v>1001</v>
      </c>
      <c r="B545" s="3" t="s">
        <v>1087</v>
      </c>
      <c r="C545" s="1" t="s">
        <v>635</v>
      </c>
      <c r="M545" s="1" t="e">
        <f t="shared" si="34"/>
        <v>#DIV/0!</v>
      </c>
      <c r="N545" s="1" t="e">
        <f t="shared" si="33"/>
        <v>#DIV/0!</v>
      </c>
      <c r="O545" s="4" t="e">
        <f t="shared" si="35"/>
        <v>#DIV/0!</v>
      </c>
      <c r="P545" s="4" t="e">
        <f t="shared" si="36"/>
        <v>#DIV/0!</v>
      </c>
    </row>
    <row r="546" spans="1:16" hidden="1" x14ac:dyDescent="0.25">
      <c r="A546" s="1" t="s">
        <v>1001</v>
      </c>
      <c r="B546" s="3" t="s">
        <v>1086</v>
      </c>
      <c r="C546" s="1" t="s">
        <v>459</v>
      </c>
      <c r="M546" s="1" t="e">
        <f t="shared" si="34"/>
        <v>#DIV/0!</v>
      </c>
      <c r="N546" s="1" t="e">
        <f t="shared" si="33"/>
        <v>#DIV/0!</v>
      </c>
      <c r="O546" s="4" t="e">
        <f t="shared" si="35"/>
        <v>#DIV/0!</v>
      </c>
      <c r="P546" s="4" t="e">
        <f t="shared" si="36"/>
        <v>#DIV/0!</v>
      </c>
    </row>
    <row r="547" spans="1:16" hidden="1" x14ac:dyDescent="0.25">
      <c r="A547" s="1" t="s">
        <v>1001</v>
      </c>
      <c r="B547" s="3" t="s">
        <v>1085</v>
      </c>
      <c r="C547" s="1" t="s">
        <v>459</v>
      </c>
      <c r="M547" s="1" t="e">
        <f t="shared" si="34"/>
        <v>#DIV/0!</v>
      </c>
      <c r="N547" s="1" t="e">
        <f t="shared" si="33"/>
        <v>#DIV/0!</v>
      </c>
      <c r="O547" s="4" t="e">
        <f t="shared" si="35"/>
        <v>#DIV/0!</v>
      </c>
      <c r="P547" s="4" t="e">
        <f t="shared" si="36"/>
        <v>#DIV/0!</v>
      </c>
    </row>
    <row r="548" spans="1:16" hidden="1" x14ac:dyDescent="0.25">
      <c r="A548" s="1" t="s">
        <v>1001</v>
      </c>
      <c r="B548" s="3" t="s">
        <v>1084</v>
      </c>
      <c r="C548" s="1" t="s">
        <v>635</v>
      </c>
      <c r="M548" s="1" t="e">
        <f t="shared" si="34"/>
        <v>#DIV/0!</v>
      </c>
      <c r="N548" s="1" t="e">
        <f t="shared" si="33"/>
        <v>#DIV/0!</v>
      </c>
      <c r="O548" s="4" t="e">
        <f t="shared" si="35"/>
        <v>#DIV/0!</v>
      </c>
      <c r="P548" s="4" t="e">
        <f t="shared" si="36"/>
        <v>#DIV/0!</v>
      </c>
    </row>
    <row r="549" spans="1:16" hidden="1" x14ac:dyDescent="0.25">
      <c r="A549" s="1" t="s">
        <v>1001</v>
      </c>
      <c r="B549" s="3" t="s">
        <v>1084</v>
      </c>
      <c r="C549" s="1" t="s">
        <v>943</v>
      </c>
      <c r="M549" s="1" t="e">
        <f t="shared" si="34"/>
        <v>#DIV/0!</v>
      </c>
      <c r="N549" s="1" t="e">
        <f t="shared" si="33"/>
        <v>#DIV/0!</v>
      </c>
      <c r="O549" s="4" t="e">
        <f t="shared" si="35"/>
        <v>#DIV/0!</v>
      </c>
      <c r="P549" s="4" t="e">
        <f t="shared" si="36"/>
        <v>#DIV/0!</v>
      </c>
    </row>
    <row r="550" spans="1:16" hidden="1" x14ac:dyDescent="0.25">
      <c r="A550" s="1" t="s">
        <v>1001</v>
      </c>
      <c r="B550" s="3" t="s">
        <v>1084</v>
      </c>
      <c r="C550" s="1" t="s">
        <v>929</v>
      </c>
      <c r="M550" s="1" t="e">
        <f t="shared" si="34"/>
        <v>#DIV/0!</v>
      </c>
      <c r="N550" s="1" t="e">
        <f t="shared" si="33"/>
        <v>#DIV/0!</v>
      </c>
      <c r="O550" s="4" t="e">
        <f t="shared" si="35"/>
        <v>#DIV/0!</v>
      </c>
      <c r="P550" s="4" t="e">
        <f t="shared" si="36"/>
        <v>#DIV/0!</v>
      </c>
    </row>
    <row r="551" spans="1:16" hidden="1" x14ac:dyDescent="0.25">
      <c r="A551" s="1" t="s">
        <v>1001</v>
      </c>
      <c r="B551" s="3" t="s">
        <v>1084</v>
      </c>
      <c r="C551" s="1" t="s">
        <v>926</v>
      </c>
      <c r="M551" s="1" t="e">
        <f t="shared" si="34"/>
        <v>#DIV/0!</v>
      </c>
      <c r="N551" s="1" t="e">
        <f t="shared" si="33"/>
        <v>#DIV/0!</v>
      </c>
      <c r="O551" s="4" t="e">
        <f t="shared" si="35"/>
        <v>#DIV/0!</v>
      </c>
      <c r="P551" s="4" t="e">
        <f t="shared" si="36"/>
        <v>#DIV/0!</v>
      </c>
    </row>
    <row r="552" spans="1:16" hidden="1" x14ac:dyDescent="0.25">
      <c r="A552" s="1" t="s">
        <v>1001</v>
      </c>
      <c r="B552" s="3" t="s">
        <v>1084</v>
      </c>
      <c r="C552" s="1" t="s">
        <v>930</v>
      </c>
      <c r="M552" s="1" t="e">
        <f t="shared" si="34"/>
        <v>#DIV/0!</v>
      </c>
      <c r="N552" s="1" t="e">
        <f t="shared" si="33"/>
        <v>#DIV/0!</v>
      </c>
      <c r="O552" s="4" t="e">
        <f t="shared" si="35"/>
        <v>#DIV/0!</v>
      </c>
      <c r="P552" s="4" t="e">
        <f t="shared" si="36"/>
        <v>#DIV/0!</v>
      </c>
    </row>
    <row r="553" spans="1:16" hidden="1" x14ac:dyDescent="0.25">
      <c r="A553" s="1" t="s">
        <v>1001</v>
      </c>
      <c r="B553" s="3" t="s">
        <v>1083</v>
      </c>
      <c r="C553" s="1" t="s">
        <v>217</v>
      </c>
      <c r="M553" s="1" t="e">
        <f t="shared" si="34"/>
        <v>#DIV/0!</v>
      </c>
      <c r="N553" s="1" t="e">
        <f t="shared" si="33"/>
        <v>#DIV/0!</v>
      </c>
      <c r="O553" s="4" t="e">
        <f t="shared" si="35"/>
        <v>#DIV/0!</v>
      </c>
      <c r="P553" s="4" t="e">
        <f t="shared" si="36"/>
        <v>#DIV/0!</v>
      </c>
    </row>
    <row r="554" spans="1:16" hidden="1" x14ac:dyDescent="0.25">
      <c r="A554" s="1" t="s">
        <v>1001</v>
      </c>
      <c r="B554" s="3" t="s">
        <v>1083</v>
      </c>
      <c r="C554" s="1" t="s">
        <v>635</v>
      </c>
      <c r="M554" s="1" t="e">
        <f t="shared" si="34"/>
        <v>#DIV/0!</v>
      </c>
      <c r="N554" s="1" t="e">
        <f t="shared" si="33"/>
        <v>#DIV/0!</v>
      </c>
      <c r="O554" s="4" t="e">
        <f t="shared" si="35"/>
        <v>#DIV/0!</v>
      </c>
      <c r="P554" s="4" t="e">
        <f t="shared" si="36"/>
        <v>#DIV/0!</v>
      </c>
    </row>
    <row r="555" spans="1:16" hidden="1" x14ac:dyDescent="0.25">
      <c r="A555" s="1" t="s">
        <v>1001</v>
      </c>
      <c r="B555" s="3" t="s">
        <v>1080</v>
      </c>
      <c r="C555" s="1" t="s">
        <v>459</v>
      </c>
      <c r="M555" s="1" t="e">
        <f t="shared" si="34"/>
        <v>#DIV/0!</v>
      </c>
      <c r="N555" s="1" t="e">
        <f t="shared" si="33"/>
        <v>#DIV/0!</v>
      </c>
      <c r="O555" s="4" t="e">
        <f t="shared" si="35"/>
        <v>#DIV/0!</v>
      </c>
      <c r="P555" s="4" t="e">
        <f t="shared" si="36"/>
        <v>#DIV/0!</v>
      </c>
    </row>
    <row r="556" spans="1:16" hidden="1" x14ac:dyDescent="0.25">
      <c r="A556" s="1" t="s">
        <v>1001</v>
      </c>
      <c r="B556" s="3" t="s">
        <v>1002</v>
      </c>
      <c r="C556" s="1" t="s">
        <v>635</v>
      </c>
      <c r="M556" s="1" t="e">
        <f t="shared" si="34"/>
        <v>#DIV/0!</v>
      </c>
      <c r="N556" s="1" t="e">
        <f t="shared" si="33"/>
        <v>#DIV/0!</v>
      </c>
      <c r="O556" s="4" t="e">
        <f t="shared" si="35"/>
        <v>#DIV/0!</v>
      </c>
      <c r="P556" s="4" t="e">
        <f t="shared" si="36"/>
        <v>#DIV/0!</v>
      </c>
    </row>
    <row r="557" spans="1:16" hidden="1" x14ac:dyDescent="0.25">
      <c r="A557" s="1" t="s">
        <v>1003</v>
      </c>
      <c r="B557" s="3" t="s">
        <v>1002</v>
      </c>
      <c r="C557" s="1" t="s">
        <v>636</v>
      </c>
      <c r="M557" s="1" t="e">
        <f t="shared" si="34"/>
        <v>#DIV/0!</v>
      </c>
      <c r="N557" s="1" t="e">
        <f t="shared" si="33"/>
        <v>#DIV/0!</v>
      </c>
      <c r="O557" s="4" t="e">
        <f t="shared" si="35"/>
        <v>#DIV/0!</v>
      </c>
      <c r="P557" s="4" t="e">
        <f t="shared" si="36"/>
        <v>#DIV/0!</v>
      </c>
    </row>
    <row r="558" spans="1:16" hidden="1" x14ac:dyDescent="0.25">
      <c r="A558" s="1" t="s">
        <v>1001</v>
      </c>
      <c r="B558" s="3" t="s">
        <v>1080</v>
      </c>
      <c r="C558" s="1" t="s">
        <v>637</v>
      </c>
      <c r="M558" s="1" t="e">
        <f t="shared" si="34"/>
        <v>#DIV/0!</v>
      </c>
      <c r="N558" s="1" t="e">
        <f t="shared" si="33"/>
        <v>#DIV/0!</v>
      </c>
      <c r="O558" s="4" t="e">
        <f t="shared" si="35"/>
        <v>#DIV/0!</v>
      </c>
      <c r="P558" s="4" t="e">
        <f t="shared" si="36"/>
        <v>#DIV/0!</v>
      </c>
    </row>
    <row r="559" spans="1:16" x14ac:dyDescent="0.25">
      <c r="A559" s="1" t="s">
        <v>1001</v>
      </c>
      <c r="B559" s="3" t="s">
        <v>1081</v>
      </c>
      <c r="C559" s="1" t="s">
        <v>44</v>
      </c>
      <c r="E559" s="1">
        <v>20</v>
      </c>
      <c r="M559" s="1">
        <f t="shared" si="34"/>
        <v>20</v>
      </c>
      <c r="N559" s="1">
        <f t="shared" si="33"/>
        <v>32.599999999999994</v>
      </c>
      <c r="O559" s="4">
        <v>27</v>
      </c>
      <c r="P559" s="4">
        <f t="shared" si="36"/>
        <v>26</v>
      </c>
    </row>
    <row r="560" spans="1:16" x14ac:dyDescent="0.25">
      <c r="A560" s="1" t="s">
        <v>1001</v>
      </c>
      <c r="B560" s="3" t="s">
        <v>1081</v>
      </c>
      <c r="C560" s="1" t="s">
        <v>217</v>
      </c>
      <c r="E560" s="1">
        <v>24</v>
      </c>
      <c r="M560" s="1">
        <f t="shared" si="34"/>
        <v>24</v>
      </c>
      <c r="N560" s="1">
        <f t="shared" si="33"/>
        <v>39.119999999999997</v>
      </c>
      <c r="O560" s="4">
        <f t="shared" si="35"/>
        <v>39.1</v>
      </c>
      <c r="P560" s="4">
        <f t="shared" si="36"/>
        <v>31.200000000000003</v>
      </c>
    </row>
    <row r="561" spans="1:16" x14ac:dyDescent="0.25">
      <c r="A561" s="1" t="s">
        <v>1001</v>
      </c>
      <c r="B561" s="3" t="s">
        <v>1081</v>
      </c>
      <c r="C561" s="1" t="s">
        <v>459</v>
      </c>
      <c r="E561" s="1">
        <v>29</v>
      </c>
      <c r="M561" s="1">
        <f t="shared" si="34"/>
        <v>29</v>
      </c>
      <c r="N561" s="1">
        <f t="shared" si="33"/>
        <v>47.269999999999996</v>
      </c>
      <c r="O561" s="4">
        <v>46</v>
      </c>
      <c r="P561" s="4">
        <f t="shared" si="36"/>
        <v>37.700000000000003</v>
      </c>
    </row>
    <row r="562" spans="1:16" hidden="1" x14ac:dyDescent="0.25">
      <c r="A562" s="1" t="s">
        <v>1001</v>
      </c>
      <c r="B562" s="3" t="s">
        <v>1081</v>
      </c>
      <c r="C562" s="1" t="s">
        <v>635</v>
      </c>
      <c r="M562" s="1" t="e">
        <f t="shared" si="34"/>
        <v>#DIV/0!</v>
      </c>
      <c r="N562" s="1" t="e">
        <f t="shared" si="33"/>
        <v>#DIV/0!</v>
      </c>
      <c r="O562" s="4" t="e">
        <f t="shared" si="35"/>
        <v>#DIV/0!</v>
      </c>
      <c r="P562" s="4" t="e">
        <f t="shared" si="36"/>
        <v>#DIV/0!</v>
      </c>
    </row>
    <row r="563" spans="1:16" hidden="1" x14ac:dyDescent="0.25">
      <c r="A563" s="1" t="s">
        <v>1001</v>
      </c>
      <c r="B563" s="3" t="s">
        <v>1082</v>
      </c>
      <c r="C563" s="1" t="s">
        <v>638</v>
      </c>
      <c r="M563" s="1" t="e">
        <f t="shared" si="34"/>
        <v>#DIV/0!</v>
      </c>
      <c r="N563" s="1" t="e">
        <f t="shared" si="33"/>
        <v>#DIV/0!</v>
      </c>
      <c r="O563" s="4" t="e">
        <f t="shared" si="35"/>
        <v>#DIV/0!</v>
      </c>
      <c r="P563" s="4" t="e">
        <f t="shared" si="36"/>
        <v>#DIV/0!</v>
      </c>
    </row>
    <row r="564" spans="1:16" hidden="1" x14ac:dyDescent="0.25">
      <c r="A564" s="1" t="s">
        <v>1001</v>
      </c>
      <c r="B564" s="3" t="s">
        <v>1082</v>
      </c>
      <c r="C564" s="1" t="s">
        <v>946</v>
      </c>
      <c r="M564" s="1" t="e">
        <f t="shared" si="34"/>
        <v>#DIV/0!</v>
      </c>
      <c r="N564" s="1" t="e">
        <f t="shared" si="33"/>
        <v>#DIV/0!</v>
      </c>
      <c r="O564" s="4" t="e">
        <f t="shared" si="35"/>
        <v>#DIV/0!</v>
      </c>
      <c r="P564" s="4" t="e">
        <f t="shared" si="36"/>
        <v>#DIV/0!</v>
      </c>
    </row>
  </sheetData>
  <sheetProtection algorithmName="SHA-512" hashValue="3myis5yWvk9v/UNI9/Tk7bspsy3SY7f0PTrEaQWqDgFkNGCy6hSAoHL5riQrp7DlB4jeXBvBcbvY/ps6AfK3Zw==" saltValue="LWmHtAsKGmA/pOClHYmCN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G44"/>
  <sheetViews>
    <sheetView tabSelected="1" workbookViewId="0">
      <selection activeCell="F28" sqref="F28"/>
    </sheetView>
  </sheetViews>
  <sheetFormatPr defaultColWidth="9.140625" defaultRowHeight="15" x14ac:dyDescent="0.25"/>
  <cols>
    <col min="1" max="1" width="56.5703125" style="3" bestFit="1" customWidth="1"/>
    <col min="2" max="2" width="18.5703125" style="3" bestFit="1" customWidth="1"/>
    <col min="3" max="3" width="9.140625" style="9" hidden="1" customWidth="1"/>
    <col min="4" max="4" width="9.140625" style="9" customWidth="1"/>
    <col min="5" max="5" width="14.85546875" style="9" hidden="1" customWidth="1"/>
    <col min="6" max="6" width="23.7109375" style="9" customWidth="1"/>
    <col min="7" max="7" width="10" style="9" customWidth="1"/>
    <col min="8" max="8" width="36.7109375" style="9" customWidth="1"/>
    <col min="9" max="9" width="19.28515625" style="9" customWidth="1"/>
    <col min="10" max="10" width="10.140625" style="3" bestFit="1" customWidth="1"/>
    <col min="11" max="16384" width="9.140625" style="3"/>
  </cols>
  <sheetData>
    <row r="1" spans="1:10" x14ac:dyDescent="0.25">
      <c r="A1" s="22" t="s">
        <v>1227</v>
      </c>
      <c r="B1" s="22" t="s">
        <v>1004</v>
      </c>
      <c r="C1" s="8" t="s">
        <v>1238</v>
      </c>
      <c r="D1" s="25" t="s">
        <v>1411</v>
      </c>
      <c r="E1" s="8" t="s">
        <v>1410</v>
      </c>
      <c r="F1" s="8"/>
      <c r="G1" s="8"/>
      <c r="H1" s="8"/>
      <c r="I1" s="8"/>
    </row>
    <row r="2" spans="1:10" x14ac:dyDescent="0.25">
      <c r="A2" s="3" t="s">
        <v>1005</v>
      </c>
      <c r="B2" s="3" t="s">
        <v>1006</v>
      </c>
      <c r="C2" s="9">
        <v>31.76</v>
      </c>
      <c r="D2" s="9">
        <f>C2*1.63</f>
        <v>51.768799999999999</v>
      </c>
      <c r="E2" s="9">
        <f>C2*1.3</f>
        <v>41.288000000000004</v>
      </c>
    </row>
    <row r="3" spans="1:10" x14ac:dyDescent="0.25">
      <c r="A3" s="3" t="s">
        <v>1007</v>
      </c>
      <c r="B3" s="3" t="s">
        <v>1008</v>
      </c>
      <c r="C3" s="9">
        <v>43.24</v>
      </c>
      <c r="D3" s="9">
        <f t="shared" ref="D3:D44" si="0">C3*1.63</f>
        <v>70.481200000000001</v>
      </c>
      <c r="E3" s="9">
        <f t="shared" ref="E3:E44" si="1">C3*1.3</f>
        <v>56.212000000000003</v>
      </c>
    </row>
    <row r="4" spans="1:10" x14ac:dyDescent="0.25">
      <c r="A4" s="3" t="s">
        <v>1009</v>
      </c>
      <c r="B4" s="3" t="s">
        <v>1010</v>
      </c>
      <c r="C4" s="9">
        <v>42.36</v>
      </c>
      <c r="D4" s="9">
        <f t="shared" si="0"/>
        <v>69.04679999999999</v>
      </c>
      <c r="E4" s="9">
        <f t="shared" si="1"/>
        <v>55.067999999999998</v>
      </c>
    </row>
    <row r="5" spans="1:10" x14ac:dyDescent="0.25">
      <c r="A5" s="3" t="s">
        <v>1011</v>
      </c>
      <c r="B5" s="3" t="s">
        <v>1012</v>
      </c>
      <c r="C5" s="9">
        <v>62.27</v>
      </c>
      <c r="D5" s="9">
        <f t="shared" si="0"/>
        <v>101.5001</v>
      </c>
      <c r="E5" s="9">
        <f t="shared" si="1"/>
        <v>80.951000000000008</v>
      </c>
    </row>
    <row r="6" spans="1:10" x14ac:dyDescent="0.25">
      <c r="A6" s="3" t="s">
        <v>1011</v>
      </c>
      <c r="B6" s="3" t="s">
        <v>1013</v>
      </c>
      <c r="C6" s="9">
        <v>93.41</v>
      </c>
      <c r="D6" s="9">
        <f t="shared" si="0"/>
        <v>152.25829999999999</v>
      </c>
      <c r="E6" s="9">
        <f t="shared" si="1"/>
        <v>121.43299999999999</v>
      </c>
    </row>
    <row r="7" spans="1:10" hidden="1" x14ac:dyDescent="0.25">
      <c r="A7" s="3" t="s">
        <v>1014</v>
      </c>
      <c r="B7" s="3" t="s">
        <v>1012</v>
      </c>
      <c r="D7" s="9">
        <f t="shared" si="0"/>
        <v>0</v>
      </c>
      <c r="E7" s="9">
        <f t="shared" si="1"/>
        <v>0</v>
      </c>
    </row>
    <row r="8" spans="1:10" hidden="1" x14ac:dyDescent="0.25">
      <c r="A8" s="3" t="s">
        <v>1014</v>
      </c>
      <c r="B8" s="3" t="s">
        <v>1013</v>
      </c>
      <c r="D8" s="9">
        <f t="shared" si="0"/>
        <v>0</v>
      </c>
      <c r="E8" s="9">
        <f t="shared" si="1"/>
        <v>0</v>
      </c>
    </row>
    <row r="9" spans="1:10" hidden="1" x14ac:dyDescent="0.25">
      <c r="A9" s="3" t="s">
        <v>1015</v>
      </c>
      <c r="B9" s="3" t="s">
        <v>1016</v>
      </c>
      <c r="D9" s="9">
        <f t="shared" si="0"/>
        <v>0</v>
      </c>
      <c r="E9" s="9">
        <f t="shared" si="1"/>
        <v>0</v>
      </c>
    </row>
    <row r="10" spans="1:10" x14ac:dyDescent="0.25">
      <c r="A10" s="3" t="s">
        <v>1015</v>
      </c>
      <c r="B10" s="3" t="s">
        <v>1017</v>
      </c>
      <c r="C10" s="9">
        <v>138.55000000000001</v>
      </c>
      <c r="D10" s="9">
        <f t="shared" si="0"/>
        <v>225.8365</v>
      </c>
      <c r="E10" s="9">
        <f t="shared" si="1"/>
        <v>180.11500000000001</v>
      </c>
    </row>
    <row r="11" spans="1:10" x14ac:dyDescent="0.25">
      <c r="A11" s="3" t="s">
        <v>1018</v>
      </c>
      <c r="B11" s="3" t="s">
        <v>1019</v>
      </c>
      <c r="C11" s="9">
        <v>31.65</v>
      </c>
      <c r="D11" s="9">
        <f t="shared" si="0"/>
        <v>51.589499999999994</v>
      </c>
      <c r="E11" s="9">
        <f t="shared" si="1"/>
        <v>41.144999999999996</v>
      </c>
    </row>
    <row r="12" spans="1:10" hidden="1" x14ac:dyDescent="0.25">
      <c r="A12" s="3" t="s">
        <v>1412</v>
      </c>
      <c r="B12" s="3" t="s">
        <v>1413</v>
      </c>
      <c r="D12" s="9">
        <f t="shared" si="0"/>
        <v>0</v>
      </c>
      <c r="E12" s="9">
        <f t="shared" si="1"/>
        <v>0</v>
      </c>
    </row>
    <row r="13" spans="1:10" x14ac:dyDescent="0.25">
      <c r="A13" s="3" t="s">
        <v>1414</v>
      </c>
      <c r="B13" s="3" t="s">
        <v>1424</v>
      </c>
      <c r="C13" s="9">
        <v>34.75</v>
      </c>
      <c r="D13" s="9">
        <f t="shared" si="0"/>
        <v>56.642499999999998</v>
      </c>
      <c r="E13" s="9">
        <f t="shared" si="1"/>
        <v>45.175000000000004</v>
      </c>
      <c r="J13" s="18"/>
    </row>
    <row r="14" spans="1:10" x14ac:dyDescent="0.25">
      <c r="A14" s="3" t="s">
        <v>1415</v>
      </c>
      <c r="B14" s="3" t="s">
        <v>1424</v>
      </c>
      <c r="C14" s="9">
        <v>25</v>
      </c>
      <c r="D14" s="9">
        <f t="shared" si="0"/>
        <v>40.75</v>
      </c>
      <c r="E14" s="9">
        <f t="shared" si="1"/>
        <v>32.5</v>
      </c>
    </row>
    <row r="15" spans="1:10" hidden="1" x14ac:dyDescent="0.25">
      <c r="A15" s="3" t="s">
        <v>1020</v>
      </c>
      <c r="B15" s="3" t="s">
        <v>1355</v>
      </c>
      <c r="D15" s="9">
        <f t="shared" si="0"/>
        <v>0</v>
      </c>
      <c r="E15" s="9">
        <f t="shared" si="1"/>
        <v>0</v>
      </c>
    </row>
    <row r="16" spans="1:10" x14ac:dyDescent="0.25">
      <c r="D16" s="9">
        <f t="shared" si="0"/>
        <v>0</v>
      </c>
      <c r="E16" s="9">
        <f t="shared" si="1"/>
        <v>0</v>
      </c>
    </row>
    <row r="17" spans="1:33" x14ac:dyDescent="0.25">
      <c r="A17" s="3" t="s">
        <v>1357</v>
      </c>
      <c r="B17" s="3" t="s">
        <v>1356</v>
      </c>
      <c r="C17" s="9">
        <v>8</v>
      </c>
      <c r="D17" s="9">
        <f t="shared" si="0"/>
        <v>13.04</v>
      </c>
      <c r="E17" s="9">
        <f t="shared" si="1"/>
        <v>10.4</v>
      </c>
    </row>
    <row r="18" spans="1:33" x14ac:dyDescent="0.25">
      <c r="A18" s="3" t="s">
        <v>1021</v>
      </c>
      <c r="B18" s="3" t="s">
        <v>1375</v>
      </c>
      <c r="D18" s="9">
        <v>3.3</v>
      </c>
      <c r="E18" s="9">
        <f t="shared" si="1"/>
        <v>0</v>
      </c>
    </row>
    <row r="19" spans="1:33" hidden="1" x14ac:dyDescent="0.25">
      <c r="A19" s="3" t="s">
        <v>1363</v>
      </c>
      <c r="B19" s="3" t="s">
        <v>1373</v>
      </c>
      <c r="D19" s="9">
        <f t="shared" si="0"/>
        <v>0</v>
      </c>
      <c r="E19" s="9">
        <f t="shared" si="1"/>
        <v>0</v>
      </c>
    </row>
    <row r="20" spans="1:33" hidden="1" x14ac:dyDescent="0.25">
      <c r="A20" s="3" t="s">
        <v>1361</v>
      </c>
      <c r="B20" s="3" t="s">
        <v>1360</v>
      </c>
      <c r="D20" s="9">
        <f t="shared" si="0"/>
        <v>0</v>
      </c>
      <c r="E20" s="9">
        <f t="shared" si="1"/>
        <v>0</v>
      </c>
    </row>
    <row r="21" spans="1:33" hidden="1" x14ac:dyDescent="0.25">
      <c r="A21" s="3" t="s">
        <v>1361</v>
      </c>
      <c r="B21" s="3" t="s">
        <v>1359</v>
      </c>
      <c r="D21" s="9">
        <f t="shared" si="0"/>
        <v>0</v>
      </c>
      <c r="E21" s="9">
        <f t="shared" si="1"/>
        <v>0</v>
      </c>
    </row>
    <row r="22" spans="1:33" x14ac:dyDescent="0.25">
      <c r="A22" s="3" t="s">
        <v>1358</v>
      </c>
      <c r="B22" s="3" t="s">
        <v>1425</v>
      </c>
      <c r="C22" s="9">
        <v>3.46</v>
      </c>
      <c r="D22" s="9">
        <f t="shared" si="0"/>
        <v>5.6397999999999993</v>
      </c>
      <c r="E22" s="9">
        <f t="shared" si="1"/>
        <v>4.4980000000000002</v>
      </c>
    </row>
    <row r="23" spans="1:33" x14ac:dyDescent="0.25">
      <c r="A23" s="3" t="s">
        <v>1362</v>
      </c>
      <c r="B23" s="3" t="s">
        <v>1426</v>
      </c>
      <c r="C23" s="9">
        <v>4.95</v>
      </c>
      <c r="D23" s="9">
        <f t="shared" si="0"/>
        <v>8.0685000000000002</v>
      </c>
      <c r="E23" s="9">
        <f t="shared" si="1"/>
        <v>6.4350000000000005</v>
      </c>
    </row>
    <row r="24" spans="1:33" x14ac:dyDescent="0.25">
      <c r="E24" s="9">
        <f t="shared" si="1"/>
        <v>0</v>
      </c>
    </row>
    <row r="25" spans="1:33" s="27" customFormat="1" x14ac:dyDescent="0.25">
      <c r="A25" s="23"/>
      <c r="B25" s="23"/>
      <c r="C25" s="26"/>
      <c r="D25" s="24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idden="1" x14ac:dyDescent="0.25">
      <c r="B26" s="6" t="s">
        <v>1226</v>
      </c>
      <c r="C26" s="8"/>
      <c r="D26" s="9">
        <f t="shared" si="0"/>
        <v>0</v>
      </c>
      <c r="E26" s="9">
        <f t="shared" si="1"/>
        <v>0</v>
      </c>
      <c r="F26" s="8"/>
      <c r="G26" s="8"/>
    </row>
    <row r="27" spans="1:33" x14ac:dyDescent="0.25">
      <c r="A27" s="3" t="s">
        <v>1022</v>
      </c>
      <c r="B27" s="3" t="s">
        <v>1427</v>
      </c>
      <c r="C27" s="9">
        <v>15.95</v>
      </c>
      <c r="D27" s="9">
        <f t="shared" si="0"/>
        <v>25.998499999999996</v>
      </c>
      <c r="E27" s="9">
        <f t="shared" si="1"/>
        <v>20.734999999999999</v>
      </c>
    </row>
    <row r="28" spans="1:33" x14ac:dyDescent="0.25">
      <c r="A28" s="3" t="s">
        <v>1023</v>
      </c>
      <c r="B28" s="3" t="s">
        <v>1427</v>
      </c>
      <c r="C28" s="9">
        <v>23.95</v>
      </c>
      <c r="D28" s="9">
        <f t="shared" si="0"/>
        <v>39.038499999999999</v>
      </c>
      <c r="E28" s="9">
        <f t="shared" si="1"/>
        <v>31.135000000000002</v>
      </c>
    </row>
    <row r="29" spans="1:33" x14ac:dyDescent="0.25">
      <c r="A29" s="3" t="s">
        <v>1024</v>
      </c>
      <c r="B29" s="3" t="s">
        <v>1427</v>
      </c>
      <c r="C29" s="9">
        <v>33</v>
      </c>
      <c r="D29" s="9">
        <v>55</v>
      </c>
      <c r="E29" s="9">
        <f t="shared" si="1"/>
        <v>42.9</v>
      </c>
    </row>
    <row r="30" spans="1:33" x14ac:dyDescent="0.25">
      <c r="A30" s="3" t="s">
        <v>1025</v>
      </c>
      <c r="B30" s="3" t="s">
        <v>1427</v>
      </c>
      <c r="C30" s="9">
        <v>41.95</v>
      </c>
      <c r="D30" s="9">
        <v>60</v>
      </c>
      <c r="E30" s="9">
        <f t="shared" si="1"/>
        <v>54.535000000000004</v>
      </c>
    </row>
    <row r="31" spans="1:33" x14ac:dyDescent="0.25">
      <c r="A31" s="3" t="s">
        <v>1026</v>
      </c>
      <c r="B31" s="3" t="s">
        <v>1427</v>
      </c>
      <c r="C31" s="9">
        <v>26</v>
      </c>
      <c r="D31" s="9">
        <f t="shared" si="0"/>
        <v>42.379999999999995</v>
      </c>
      <c r="E31" s="9">
        <f t="shared" si="1"/>
        <v>33.800000000000004</v>
      </c>
    </row>
    <row r="32" spans="1:33" x14ac:dyDescent="0.25">
      <c r="A32" s="3" t="s">
        <v>1027</v>
      </c>
      <c r="B32" s="3" t="s">
        <v>1427</v>
      </c>
      <c r="C32" s="9">
        <v>18</v>
      </c>
      <c r="D32" s="9">
        <f t="shared" si="0"/>
        <v>29.339999999999996</v>
      </c>
      <c r="E32" s="9">
        <f t="shared" si="1"/>
        <v>23.400000000000002</v>
      </c>
    </row>
    <row r="33" spans="1:5" x14ac:dyDescent="0.25">
      <c r="A33" s="3" t="s">
        <v>1028</v>
      </c>
      <c r="B33" s="3" t="s">
        <v>1427</v>
      </c>
      <c r="C33" s="9">
        <v>26</v>
      </c>
      <c r="D33" s="9">
        <f t="shared" si="0"/>
        <v>42.379999999999995</v>
      </c>
      <c r="E33" s="9">
        <f t="shared" si="1"/>
        <v>33.800000000000004</v>
      </c>
    </row>
    <row r="34" spans="1:5" x14ac:dyDescent="0.25">
      <c r="A34" s="3" t="s">
        <v>1029</v>
      </c>
      <c r="B34" s="3" t="s">
        <v>1427</v>
      </c>
      <c r="C34" s="9">
        <v>18</v>
      </c>
      <c r="D34" s="9">
        <v>25.9</v>
      </c>
      <c r="E34" s="9">
        <f t="shared" si="1"/>
        <v>23.400000000000002</v>
      </c>
    </row>
    <row r="35" spans="1:5" x14ac:dyDescent="0.25">
      <c r="A35" s="3" t="s">
        <v>1030</v>
      </c>
      <c r="B35" s="3" t="s">
        <v>1428</v>
      </c>
      <c r="C35" s="9">
        <v>2.25</v>
      </c>
      <c r="D35" s="9">
        <v>3.25</v>
      </c>
      <c r="E35" s="9">
        <f t="shared" si="1"/>
        <v>2.9250000000000003</v>
      </c>
    </row>
    <row r="36" spans="1:5" x14ac:dyDescent="0.25">
      <c r="A36" s="3" t="s">
        <v>1031</v>
      </c>
      <c r="B36" s="3" t="s">
        <v>1427</v>
      </c>
      <c r="C36" s="9">
        <v>21.5</v>
      </c>
      <c r="D36" s="9">
        <v>30</v>
      </c>
      <c r="E36" s="9">
        <f t="shared" si="1"/>
        <v>27.95</v>
      </c>
    </row>
    <row r="37" spans="1:5" x14ac:dyDescent="0.25">
      <c r="A37" s="3" t="s">
        <v>1032</v>
      </c>
      <c r="B37" s="3" t="s">
        <v>1428</v>
      </c>
      <c r="C37" s="9">
        <v>2.5</v>
      </c>
      <c r="D37" s="9">
        <v>3.5</v>
      </c>
      <c r="E37" s="9">
        <f t="shared" si="1"/>
        <v>3.25</v>
      </c>
    </row>
    <row r="38" spans="1:5" x14ac:dyDescent="0.25">
      <c r="A38" s="3" t="s">
        <v>1033</v>
      </c>
      <c r="B38" s="3" t="s">
        <v>1427</v>
      </c>
    </row>
    <row r="39" spans="1:5" x14ac:dyDescent="0.25">
      <c r="A39" s="3" t="s">
        <v>1034</v>
      </c>
      <c r="B39" s="3" t="s">
        <v>1427</v>
      </c>
    </row>
    <row r="40" spans="1:5" x14ac:dyDescent="0.25">
      <c r="A40" s="3" t="s">
        <v>1385</v>
      </c>
      <c r="B40" s="3" t="s">
        <v>1427</v>
      </c>
      <c r="C40" s="9">
        <v>21.35</v>
      </c>
      <c r="D40" s="9">
        <f t="shared" si="0"/>
        <v>34.8005</v>
      </c>
      <c r="E40" s="9">
        <f t="shared" si="1"/>
        <v>27.755000000000003</v>
      </c>
    </row>
    <row r="41" spans="1:5" x14ac:dyDescent="0.25">
      <c r="A41" s="3" t="s">
        <v>1429</v>
      </c>
      <c r="B41" s="3" t="s">
        <v>1427</v>
      </c>
    </row>
    <row r="42" spans="1:5" hidden="1" x14ac:dyDescent="0.25">
      <c r="A42" s="3" t="s">
        <v>1386</v>
      </c>
      <c r="B42" s="3" t="s">
        <v>1427</v>
      </c>
      <c r="D42" s="9">
        <f t="shared" si="0"/>
        <v>0</v>
      </c>
      <c r="E42" s="9">
        <f t="shared" si="1"/>
        <v>0</v>
      </c>
    </row>
    <row r="43" spans="1:5" x14ac:dyDescent="0.25">
      <c r="A43" s="3" t="s">
        <v>1035</v>
      </c>
      <c r="C43" s="9">
        <v>750</v>
      </c>
      <c r="D43" s="9">
        <v>1300</v>
      </c>
      <c r="E43" s="9">
        <v>775</v>
      </c>
    </row>
    <row r="44" spans="1:5" hidden="1" x14ac:dyDescent="0.25">
      <c r="A44" s="3" t="s">
        <v>1387</v>
      </c>
      <c r="D44" s="9">
        <f t="shared" si="0"/>
        <v>0</v>
      </c>
      <c r="E44" s="9">
        <f t="shared" si="1"/>
        <v>0</v>
      </c>
    </row>
  </sheetData>
  <sheetProtection algorithmName="SHA-512" hashValue="NoFoMm7V2GYynibM8KZyB9713g5yJtVYHL+am1hHodVbgpOKxrrmBdApJ21YMlYmnwTN5yG2DHZkRqKIpEVbIA==" saltValue="73FVFToYC5SoTpXkBPt4GA==" spinCount="100000" sheet="1" objects="1" scenarios="1"/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J470"/>
  <sheetViews>
    <sheetView workbookViewId="0">
      <pane ySplit="3" topLeftCell="A10" activePane="bottomLeft" state="frozen"/>
      <selection activeCell="A2" sqref="A2"/>
      <selection pane="bottomLeft" activeCell="BN33" sqref="BN33"/>
    </sheetView>
  </sheetViews>
  <sheetFormatPr defaultColWidth="9.140625" defaultRowHeight="15" x14ac:dyDescent="0.25"/>
  <cols>
    <col min="1" max="1" width="12.140625" style="10" bestFit="1" customWidth="1"/>
    <col min="2" max="2" width="18.140625" style="10" bestFit="1" customWidth="1"/>
    <col min="3" max="3" width="9.140625" style="10"/>
    <col min="4" max="60" width="9.140625" style="10" hidden="1" customWidth="1"/>
    <col min="61" max="61" width="12.42578125" style="17" customWidth="1"/>
    <col min="62" max="62" width="19.7109375" style="14" hidden="1" customWidth="1"/>
    <col min="63" max="16384" width="9.140625" style="10"/>
  </cols>
  <sheetData>
    <row r="1" spans="1:62" x14ac:dyDescent="0.25">
      <c r="F1" s="11" t="s">
        <v>1228</v>
      </c>
      <c r="N1" s="10" t="s">
        <v>1229</v>
      </c>
      <c r="R1" s="10" t="s">
        <v>1349</v>
      </c>
      <c r="V1" s="11" t="s">
        <v>1350</v>
      </c>
      <c r="Z1" s="11" t="s">
        <v>1366</v>
      </c>
      <c r="AD1" s="11" t="s">
        <v>1368</v>
      </c>
      <c r="AE1" s="11"/>
      <c r="AH1" s="10" t="s">
        <v>1230</v>
      </c>
      <c r="AL1" s="10" t="s">
        <v>1231</v>
      </c>
      <c r="AT1" s="10" t="s">
        <v>1232</v>
      </c>
      <c r="AX1" s="11" t="s">
        <v>1378</v>
      </c>
      <c r="BB1" s="11" t="s">
        <v>1382</v>
      </c>
      <c r="BC1" s="11"/>
      <c r="BE1" s="10" t="s">
        <v>1233</v>
      </c>
      <c r="BF1" s="10" t="s">
        <v>1233</v>
      </c>
      <c r="BG1" s="10" t="s">
        <v>600</v>
      </c>
      <c r="BH1" s="10" t="s">
        <v>7</v>
      </c>
      <c r="BI1" s="16"/>
      <c r="BJ1" s="13"/>
    </row>
    <row r="2" spans="1:62" ht="12" customHeight="1" x14ac:dyDescent="0.25">
      <c r="A2" s="28" t="s">
        <v>1225</v>
      </c>
      <c r="B2" s="28" t="s">
        <v>0</v>
      </c>
      <c r="C2" s="28" t="s">
        <v>1</v>
      </c>
      <c r="E2" s="10" t="s">
        <v>1234</v>
      </c>
      <c r="F2" s="10" t="s">
        <v>1235</v>
      </c>
      <c r="G2" s="10" t="s">
        <v>1236</v>
      </c>
      <c r="I2" s="10" t="s">
        <v>1234</v>
      </c>
      <c r="J2" s="10" t="s">
        <v>1235</v>
      </c>
      <c r="K2" s="10" t="s">
        <v>1236</v>
      </c>
      <c r="M2" s="10" t="s">
        <v>1234</v>
      </c>
      <c r="N2" s="10" t="s">
        <v>1235</v>
      </c>
      <c r="O2" s="10" t="s">
        <v>1237</v>
      </c>
      <c r="Q2" s="10" t="s">
        <v>1234</v>
      </c>
      <c r="R2" s="10" t="s">
        <v>1235</v>
      </c>
      <c r="S2" s="10" t="s">
        <v>1237</v>
      </c>
      <c r="U2" s="10" t="s">
        <v>1234</v>
      </c>
      <c r="V2" s="10" t="s">
        <v>1235</v>
      </c>
      <c r="W2" s="10" t="s">
        <v>1237</v>
      </c>
      <c r="Y2" s="10" t="s">
        <v>1234</v>
      </c>
      <c r="Z2" s="10" t="s">
        <v>1235</v>
      </c>
      <c r="AA2" s="10" t="s">
        <v>1237</v>
      </c>
      <c r="AC2" s="10" t="s">
        <v>1234</v>
      </c>
      <c r="AD2" s="10" t="s">
        <v>1235</v>
      </c>
      <c r="AE2" s="10" t="s">
        <v>1237</v>
      </c>
      <c r="AG2" s="10" t="s">
        <v>1234</v>
      </c>
      <c r="AH2" s="10" t="s">
        <v>1235</v>
      </c>
      <c r="AI2" s="10" t="s">
        <v>1237</v>
      </c>
      <c r="AK2" s="10" t="s">
        <v>1234</v>
      </c>
      <c r="AL2" s="10" t="s">
        <v>1235</v>
      </c>
      <c r="AM2" s="10" t="s">
        <v>1237</v>
      </c>
      <c r="AO2" s="10" t="s">
        <v>1234</v>
      </c>
      <c r="AP2" s="10" t="s">
        <v>1235</v>
      </c>
      <c r="AQ2" s="10" t="s">
        <v>1237</v>
      </c>
      <c r="AS2" s="10" t="s">
        <v>1234</v>
      </c>
      <c r="AT2" s="10" t="s">
        <v>1235</v>
      </c>
      <c r="AU2" s="10" t="s">
        <v>1237</v>
      </c>
      <c r="AW2" s="10" t="s">
        <v>1234</v>
      </c>
      <c r="AX2" s="10" t="s">
        <v>1235</v>
      </c>
      <c r="AY2" s="10" t="s">
        <v>1237</v>
      </c>
      <c r="BA2" s="10" t="s">
        <v>1234</v>
      </c>
      <c r="BB2" s="10" t="s">
        <v>1235</v>
      </c>
      <c r="BC2" s="10" t="s">
        <v>1237</v>
      </c>
      <c r="BE2" s="10" t="s">
        <v>1234</v>
      </c>
      <c r="BF2" s="10" t="s">
        <v>1238</v>
      </c>
      <c r="BG2" s="10" t="s">
        <v>1238</v>
      </c>
      <c r="BI2" s="29" t="s">
        <v>601</v>
      </c>
      <c r="BJ2" s="13" t="s">
        <v>1408</v>
      </c>
    </row>
    <row r="3" spans="1:62" hidden="1" x14ac:dyDescent="0.25">
      <c r="A3" s="10" t="s">
        <v>1239</v>
      </c>
      <c r="B3" s="10" t="s">
        <v>1240</v>
      </c>
      <c r="C3" s="10">
        <v>2</v>
      </c>
      <c r="G3" s="10">
        <f>E3*F3</f>
        <v>0</v>
      </c>
      <c r="BE3" s="10">
        <f>SUM(BA3,AW3,AS3,AO3,AK3,AG3,AC3,Y3,U3,Q3,M3,I3,E3)</f>
        <v>0</v>
      </c>
      <c r="BF3" s="10">
        <f>SUM(BC3,AY3,AU3,AQ3,AM3,AI3,AE3,AA3,W3,S3,O3,K3,G3)</f>
        <v>0</v>
      </c>
      <c r="BG3" s="10" t="e">
        <f t="shared" ref="BG3:BG70" si="0">BF3/BE3</f>
        <v>#DIV/0!</v>
      </c>
      <c r="BH3" s="10" t="e">
        <f>BG3*1.63</f>
        <v>#DIV/0!</v>
      </c>
      <c r="BI3" s="17" t="e">
        <f>MROUND(BH3,0.05)</f>
        <v>#DIV/0!</v>
      </c>
      <c r="BJ3" s="14" t="e">
        <f>BG3*1.3</f>
        <v>#DIV/0!</v>
      </c>
    </row>
    <row r="4" spans="1:62" hidden="1" x14ac:dyDescent="0.25">
      <c r="A4" s="10" t="s">
        <v>1239</v>
      </c>
      <c r="B4" s="10" t="s">
        <v>1240</v>
      </c>
      <c r="C4" s="10">
        <v>2.5</v>
      </c>
      <c r="G4" s="10">
        <f t="shared" ref="G4:G67" si="1">E4*F4</f>
        <v>0</v>
      </c>
      <c r="BE4" s="10">
        <f t="shared" ref="BE4:BE70" si="2">SUM(BA4,AW4,AS4,AO4,AK4,AG4,AC4,Y4,U4,Q4,M4,I4,E4)</f>
        <v>0</v>
      </c>
      <c r="BF4" s="10">
        <f t="shared" ref="BF4:BF70" si="3">SUM(BC4,AY4,AU4,AQ4,AM4,AI4,AE4,AA4,W4,S4,O4,K4,G4)</f>
        <v>0</v>
      </c>
      <c r="BG4" s="10" t="e">
        <f t="shared" si="0"/>
        <v>#DIV/0!</v>
      </c>
      <c r="BH4" s="10" t="e">
        <f t="shared" ref="BH4:BH14" si="4">BG4*1.63</f>
        <v>#DIV/0!</v>
      </c>
      <c r="BI4" s="17" t="e">
        <f t="shared" ref="BI4:BI70" si="5">MROUND(BH4,0.05)</f>
        <v>#DIV/0!</v>
      </c>
      <c r="BJ4" s="14" t="e">
        <f t="shared" ref="BJ4:BJ67" si="6">BG4*1.3</f>
        <v>#DIV/0!</v>
      </c>
    </row>
    <row r="5" spans="1:62" hidden="1" x14ac:dyDescent="0.25">
      <c r="A5" s="10" t="s">
        <v>1239</v>
      </c>
      <c r="B5" s="10" t="s">
        <v>1240</v>
      </c>
      <c r="C5" s="10">
        <v>3</v>
      </c>
      <c r="G5" s="10">
        <f t="shared" si="1"/>
        <v>0</v>
      </c>
      <c r="BE5" s="10">
        <f t="shared" si="2"/>
        <v>0</v>
      </c>
      <c r="BF5" s="10">
        <f t="shared" si="3"/>
        <v>0</v>
      </c>
      <c r="BG5" s="10" t="e">
        <f t="shared" si="0"/>
        <v>#DIV/0!</v>
      </c>
      <c r="BH5" s="10" t="e">
        <f t="shared" si="4"/>
        <v>#DIV/0!</v>
      </c>
      <c r="BI5" s="17" t="e">
        <f t="shared" si="5"/>
        <v>#DIV/0!</v>
      </c>
      <c r="BJ5" s="14" t="e">
        <f t="shared" si="6"/>
        <v>#DIV/0!</v>
      </c>
    </row>
    <row r="6" spans="1:62" hidden="1" x14ac:dyDescent="0.25">
      <c r="A6" s="10" t="s">
        <v>1239</v>
      </c>
      <c r="B6" s="10" t="s">
        <v>1240</v>
      </c>
      <c r="C6" s="10">
        <v>3.5</v>
      </c>
      <c r="G6" s="10">
        <f t="shared" si="1"/>
        <v>0</v>
      </c>
      <c r="BE6" s="10">
        <f t="shared" si="2"/>
        <v>0</v>
      </c>
      <c r="BF6" s="10">
        <f t="shared" si="3"/>
        <v>0</v>
      </c>
      <c r="BG6" s="10" t="e">
        <f t="shared" si="0"/>
        <v>#DIV/0!</v>
      </c>
      <c r="BH6" s="10" t="e">
        <f t="shared" si="4"/>
        <v>#DIV/0!</v>
      </c>
      <c r="BI6" s="17" t="e">
        <f t="shared" si="5"/>
        <v>#DIV/0!</v>
      </c>
      <c r="BJ6" s="14" t="e">
        <f t="shared" si="6"/>
        <v>#DIV/0!</v>
      </c>
    </row>
    <row r="7" spans="1:62" hidden="1" x14ac:dyDescent="0.25">
      <c r="A7" s="10" t="s">
        <v>1239</v>
      </c>
      <c r="B7" s="10" t="s">
        <v>1240</v>
      </c>
      <c r="C7" s="10">
        <v>4</v>
      </c>
      <c r="G7" s="10">
        <f t="shared" si="1"/>
        <v>0</v>
      </c>
      <c r="BE7" s="10">
        <f t="shared" si="2"/>
        <v>0</v>
      </c>
      <c r="BF7" s="10">
        <f t="shared" si="3"/>
        <v>0</v>
      </c>
      <c r="BG7" s="10" t="e">
        <f t="shared" si="0"/>
        <v>#DIV/0!</v>
      </c>
      <c r="BH7" s="10" t="e">
        <f t="shared" si="4"/>
        <v>#DIV/0!</v>
      </c>
      <c r="BI7" s="17" t="e">
        <f t="shared" si="5"/>
        <v>#DIV/0!</v>
      </c>
      <c r="BJ7" s="14" t="e">
        <f t="shared" si="6"/>
        <v>#DIV/0!</v>
      </c>
    </row>
    <row r="8" spans="1:62" hidden="1" x14ac:dyDescent="0.25">
      <c r="A8" s="10" t="s">
        <v>1239</v>
      </c>
      <c r="B8" s="10" t="s">
        <v>1240</v>
      </c>
      <c r="C8" s="10">
        <v>4.5</v>
      </c>
      <c r="G8" s="10">
        <f t="shared" si="1"/>
        <v>0</v>
      </c>
      <c r="BE8" s="10">
        <f t="shared" si="2"/>
        <v>0</v>
      </c>
      <c r="BF8" s="10">
        <f t="shared" si="3"/>
        <v>0</v>
      </c>
      <c r="BG8" s="10" t="e">
        <f t="shared" si="0"/>
        <v>#DIV/0!</v>
      </c>
      <c r="BH8" s="10" t="e">
        <f t="shared" si="4"/>
        <v>#DIV/0!</v>
      </c>
      <c r="BI8" s="17" t="e">
        <f t="shared" si="5"/>
        <v>#DIV/0!</v>
      </c>
      <c r="BJ8" s="14" t="e">
        <f t="shared" si="6"/>
        <v>#DIV/0!</v>
      </c>
    </row>
    <row r="9" spans="1:62" hidden="1" x14ac:dyDescent="0.25">
      <c r="A9" s="10" t="s">
        <v>1241</v>
      </c>
      <c r="B9" s="10" t="s">
        <v>1242</v>
      </c>
      <c r="C9" s="10">
        <v>1.5</v>
      </c>
      <c r="G9" s="10">
        <f t="shared" si="1"/>
        <v>0</v>
      </c>
      <c r="BE9" s="10">
        <f t="shared" si="2"/>
        <v>0</v>
      </c>
      <c r="BF9" s="10">
        <f t="shared" si="3"/>
        <v>0</v>
      </c>
      <c r="BG9" s="10" t="e">
        <f t="shared" si="0"/>
        <v>#DIV/0!</v>
      </c>
      <c r="BH9" s="10" t="e">
        <f t="shared" si="4"/>
        <v>#DIV/0!</v>
      </c>
      <c r="BI9" s="17" t="e">
        <f t="shared" si="5"/>
        <v>#DIV/0!</v>
      </c>
      <c r="BJ9" s="14" t="e">
        <f t="shared" si="6"/>
        <v>#DIV/0!</v>
      </c>
    </row>
    <row r="10" spans="1:62" x14ac:dyDescent="0.25">
      <c r="A10" s="10" t="s">
        <v>1241</v>
      </c>
      <c r="B10" s="10" t="s">
        <v>1242</v>
      </c>
      <c r="C10" s="10">
        <v>2</v>
      </c>
      <c r="E10" s="10">
        <v>6</v>
      </c>
      <c r="F10" s="10">
        <v>128</v>
      </c>
      <c r="G10" s="10">
        <f t="shared" si="1"/>
        <v>768</v>
      </c>
      <c r="K10" s="10">
        <f>I10*J10</f>
        <v>0</v>
      </c>
      <c r="O10" s="10">
        <f>N10</f>
        <v>0</v>
      </c>
      <c r="W10" s="10">
        <f>U10*V10</f>
        <v>0</v>
      </c>
      <c r="AQ10" s="10">
        <f>AO10*AP10</f>
        <v>0</v>
      </c>
      <c r="BC10" s="10">
        <f>BA10*BB10</f>
        <v>0</v>
      </c>
      <c r="BE10" s="10">
        <f t="shared" si="2"/>
        <v>6</v>
      </c>
      <c r="BF10" s="10">
        <f t="shared" si="3"/>
        <v>768</v>
      </c>
      <c r="BG10" s="10">
        <f t="shared" si="0"/>
        <v>128</v>
      </c>
      <c r="BH10" s="10">
        <f t="shared" si="4"/>
        <v>208.64</v>
      </c>
      <c r="BI10" s="17">
        <f t="shared" si="5"/>
        <v>208.65</v>
      </c>
      <c r="BJ10" s="14">
        <f t="shared" si="6"/>
        <v>166.4</v>
      </c>
    </row>
    <row r="11" spans="1:62" hidden="1" x14ac:dyDescent="0.25">
      <c r="A11" s="10" t="s">
        <v>1241</v>
      </c>
      <c r="B11" s="10" t="s">
        <v>777</v>
      </c>
      <c r="C11" s="10">
        <v>1.75</v>
      </c>
      <c r="G11" s="10">
        <f t="shared" si="1"/>
        <v>0</v>
      </c>
      <c r="K11" s="10">
        <f t="shared" ref="K11:K74" si="7">I11*J11</f>
        <v>0</v>
      </c>
      <c r="O11" s="10">
        <f t="shared" ref="O11:O74" si="8">N11</f>
        <v>0</v>
      </c>
      <c r="W11" s="10">
        <f t="shared" ref="W11:W74" si="9">U11*V11</f>
        <v>0</v>
      </c>
      <c r="AQ11" s="10">
        <f t="shared" ref="AQ11:AQ74" si="10">AO11*AP11</f>
        <v>0</v>
      </c>
      <c r="BC11" s="10">
        <f t="shared" ref="BC11:BC74" si="11">BA11*BB11</f>
        <v>0</v>
      </c>
      <c r="BE11" s="10">
        <f t="shared" si="2"/>
        <v>0</v>
      </c>
      <c r="BF11" s="10">
        <f t="shared" si="3"/>
        <v>0</v>
      </c>
      <c r="BG11" s="10" t="e">
        <f t="shared" si="0"/>
        <v>#DIV/0!</v>
      </c>
      <c r="BH11" s="10" t="e">
        <f t="shared" si="4"/>
        <v>#DIV/0!</v>
      </c>
      <c r="BI11" s="17" t="e">
        <f t="shared" si="5"/>
        <v>#DIV/0!</v>
      </c>
      <c r="BJ11" s="14" t="e">
        <f t="shared" si="6"/>
        <v>#DIV/0!</v>
      </c>
    </row>
    <row r="12" spans="1:62" x14ac:dyDescent="0.25">
      <c r="A12" s="10" t="s">
        <v>1241</v>
      </c>
      <c r="B12" s="10" t="s">
        <v>1388</v>
      </c>
      <c r="C12" s="10">
        <v>2</v>
      </c>
      <c r="E12" s="10">
        <v>2</v>
      </c>
      <c r="F12" s="10">
        <v>128</v>
      </c>
      <c r="G12" s="10">
        <f t="shared" si="1"/>
        <v>256</v>
      </c>
      <c r="K12" s="10">
        <f t="shared" si="7"/>
        <v>0</v>
      </c>
      <c r="O12" s="10">
        <f t="shared" si="8"/>
        <v>0</v>
      </c>
      <c r="W12" s="10">
        <f t="shared" si="9"/>
        <v>0</v>
      </c>
      <c r="AQ12" s="10">
        <f t="shared" si="10"/>
        <v>0</v>
      </c>
      <c r="BC12" s="10">
        <f t="shared" si="11"/>
        <v>0</v>
      </c>
      <c r="BE12" s="10">
        <f t="shared" si="2"/>
        <v>2</v>
      </c>
      <c r="BF12" s="10">
        <f t="shared" si="3"/>
        <v>256</v>
      </c>
      <c r="BG12" s="10">
        <f t="shared" si="0"/>
        <v>128</v>
      </c>
      <c r="BH12" s="10">
        <f t="shared" si="4"/>
        <v>208.64</v>
      </c>
      <c r="BI12" s="17">
        <f t="shared" si="5"/>
        <v>208.65</v>
      </c>
      <c r="BJ12" s="14">
        <f t="shared" si="6"/>
        <v>166.4</v>
      </c>
    </row>
    <row r="13" spans="1:62" x14ac:dyDescent="0.25">
      <c r="A13" s="10" t="s">
        <v>1243</v>
      </c>
      <c r="B13" s="10" t="s">
        <v>1419</v>
      </c>
      <c r="C13" s="10">
        <v>2</v>
      </c>
      <c r="E13" s="10">
        <v>3</v>
      </c>
      <c r="F13" s="10">
        <v>139</v>
      </c>
      <c r="G13" s="10">
        <f t="shared" si="1"/>
        <v>417</v>
      </c>
      <c r="I13" s="10">
        <v>26</v>
      </c>
      <c r="J13" s="10">
        <v>175</v>
      </c>
      <c r="K13" s="10">
        <f t="shared" si="7"/>
        <v>4550</v>
      </c>
      <c r="O13" s="10">
        <f t="shared" si="8"/>
        <v>0</v>
      </c>
      <c r="W13" s="10">
        <f t="shared" si="9"/>
        <v>0</v>
      </c>
      <c r="AQ13" s="10">
        <f t="shared" si="10"/>
        <v>0</v>
      </c>
      <c r="BC13" s="10">
        <f t="shared" si="11"/>
        <v>0</v>
      </c>
      <c r="BE13" s="10">
        <f t="shared" si="2"/>
        <v>29</v>
      </c>
      <c r="BF13" s="10">
        <f t="shared" si="3"/>
        <v>4967</v>
      </c>
      <c r="BG13" s="10">
        <f t="shared" si="0"/>
        <v>171.27586206896552</v>
      </c>
      <c r="BH13" s="10">
        <f t="shared" si="4"/>
        <v>279.17965517241379</v>
      </c>
      <c r="BI13" s="17">
        <f t="shared" si="5"/>
        <v>279.2</v>
      </c>
      <c r="BJ13" s="14">
        <f t="shared" si="6"/>
        <v>222.65862068965518</v>
      </c>
    </row>
    <row r="14" spans="1:62" x14ac:dyDescent="0.25">
      <c r="A14" s="10" t="s">
        <v>1243</v>
      </c>
      <c r="B14" s="10" t="s">
        <v>1244</v>
      </c>
      <c r="C14" s="10">
        <v>2.5</v>
      </c>
      <c r="E14" s="10">
        <v>7</v>
      </c>
      <c r="F14" s="10">
        <v>169</v>
      </c>
      <c r="G14" s="10">
        <f t="shared" si="1"/>
        <v>1183</v>
      </c>
      <c r="K14" s="10">
        <f t="shared" si="7"/>
        <v>0</v>
      </c>
      <c r="O14" s="10">
        <f t="shared" si="8"/>
        <v>0</v>
      </c>
      <c r="W14" s="10">
        <f t="shared" si="9"/>
        <v>0</v>
      </c>
      <c r="AQ14" s="10">
        <f t="shared" si="10"/>
        <v>0</v>
      </c>
      <c r="BC14" s="10">
        <f t="shared" si="11"/>
        <v>0</v>
      </c>
      <c r="BE14" s="10">
        <f t="shared" si="2"/>
        <v>7</v>
      </c>
      <c r="BF14" s="10">
        <f t="shared" si="3"/>
        <v>1183</v>
      </c>
      <c r="BG14" s="10">
        <f t="shared" si="0"/>
        <v>169</v>
      </c>
      <c r="BH14" s="10">
        <f t="shared" si="4"/>
        <v>275.46999999999997</v>
      </c>
      <c r="BI14" s="17">
        <f t="shared" si="5"/>
        <v>275.45</v>
      </c>
      <c r="BJ14" s="14">
        <f t="shared" si="6"/>
        <v>219.70000000000002</v>
      </c>
    </row>
    <row r="15" spans="1:62" hidden="1" x14ac:dyDescent="0.25">
      <c r="A15" s="10" t="s">
        <v>1345</v>
      </c>
      <c r="B15" s="10" t="s">
        <v>1346</v>
      </c>
      <c r="C15" s="10">
        <v>2</v>
      </c>
      <c r="G15" s="10">
        <f t="shared" si="1"/>
        <v>0</v>
      </c>
      <c r="K15" s="10">
        <f t="shared" si="7"/>
        <v>0</v>
      </c>
      <c r="O15" s="10">
        <f t="shared" si="8"/>
        <v>0</v>
      </c>
      <c r="W15" s="10">
        <f t="shared" si="9"/>
        <v>0</v>
      </c>
      <c r="BC15" s="10">
        <f t="shared" si="11"/>
        <v>0</v>
      </c>
      <c r="BE15" s="10">
        <f t="shared" si="2"/>
        <v>0</v>
      </c>
      <c r="BF15" s="10">
        <f t="shared" si="3"/>
        <v>0</v>
      </c>
      <c r="BG15" s="10" t="e">
        <f t="shared" si="0"/>
        <v>#DIV/0!</v>
      </c>
      <c r="BH15" s="10" t="e">
        <f t="shared" ref="BH15:BH70" si="12">BG15*1.63</f>
        <v>#DIV/0!</v>
      </c>
      <c r="BI15" s="17" t="e">
        <f t="shared" si="5"/>
        <v>#DIV/0!</v>
      </c>
      <c r="BJ15" s="14" t="e">
        <f t="shared" si="6"/>
        <v>#DIV/0!</v>
      </c>
    </row>
    <row r="16" spans="1:62" x14ac:dyDescent="0.25">
      <c r="A16" s="10" t="s">
        <v>1245</v>
      </c>
      <c r="B16" s="10" t="s">
        <v>1351</v>
      </c>
      <c r="C16" s="10">
        <v>1.75</v>
      </c>
      <c r="E16" s="10">
        <v>10</v>
      </c>
      <c r="F16" s="10">
        <v>175</v>
      </c>
      <c r="G16" s="10">
        <f t="shared" si="1"/>
        <v>1750</v>
      </c>
      <c r="K16" s="10">
        <f t="shared" si="7"/>
        <v>0</v>
      </c>
      <c r="O16" s="10">
        <f t="shared" si="8"/>
        <v>0</v>
      </c>
      <c r="W16" s="10">
        <f t="shared" si="9"/>
        <v>0</v>
      </c>
      <c r="AQ16" s="10">
        <f t="shared" si="10"/>
        <v>0</v>
      </c>
      <c r="BC16" s="10">
        <f t="shared" si="11"/>
        <v>0</v>
      </c>
      <c r="BE16" s="10">
        <f t="shared" si="2"/>
        <v>10</v>
      </c>
      <c r="BF16" s="10">
        <f t="shared" si="3"/>
        <v>1750</v>
      </c>
      <c r="BG16" s="10">
        <f t="shared" si="0"/>
        <v>175</v>
      </c>
      <c r="BH16" s="10">
        <f t="shared" si="12"/>
        <v>285.25</v>
      </c>
      <c r="BI16" s="17">
        <f t="shared" si="5"/>
        <v>285.25</v>
      </c>
      <c r="BJ16" s="14">
        <f t="shared" si="6"/>
        <v>227.5</v>
      </c>
    </row>
    <row r="17" spans="1:62" x14ac:dyDescent="0.25">
      <c r="A17" s="10" t="s">
        <v>1245</v>
      </c>
      <c r="B17" s="10" t="s">
        <v>1246</v>
      </c>
      <c r="C17" s="10">
        <v>2</v>
      </c>
      <c r="E17" s="10">
        <v>16</v>
      </c>
      <c r="F17" s="10">
        <v>139</v>
      </c>
      <c r="G17" s="10">
        <f t="shared" si="1"/>
        <v>2224</v>
      </c>
      <c r="I17" s="10">
        <v>20</v>
      </c>
      <c r="J17" s="10">
        <v>153.5</v>
      </c>
      <c r="K17" s="10">
        <f t="shared" si="7"/>
        <v>3070</v>
      </c>
      <c r="O17" s="10">
        <f t="shared" si="8"/>
        <v>0</v>
      </c>
      <c r="W17" s="10">
        <f t="shared" si="9"/>
        <v>0</v>
      </c>
      <c r="AQ17" s="10">
        <f t="shared" si="10"/>
        <v>0</v>
      </c>
      <c r="BC17" s="10">
        <f t="shared" si="11"/>
        <v>0</v>
      </c>
      <c r="BE17" s="10">
        <f t="shared" si="2"/>
        <v>36</v>
      </c>
      <c r="BF17" s="10">
        <f t="shared" si="3"/>
        <v>5294</v>
      </c>
      <c r="BG17" s="10">
        <f t="shared" si="0"/>
        <v>147.05555555555554</v>
      </c>
      <c r="BH17" s="10">
        <f t="shared" si="12"/>
        <v>239.70055555555552</v>
      </c>
      <c r="BI17" s="17">
        <f t="shared" si="5"/>
        <v>239.70000000000002</v>
      </c>
      <c r="BJ17" s="14">
        <f t="shared" si="6"/>
        <v>191.17222222222222</v>
      </c>
    </row>
    <row r="18" spans="1:62" x14ac:dyDescent="0.25">
      <c r="A18" s="10" t="s">
        <v>1245</v>
      </c>
      <c r="B18" s="10" t="s">
        <v>1246</v>
      </c>
      <c r="C18" s="10">
        <v>2.5</v>
      </c>
      <c r="E18" s="10">
        <v>30</v>
      </c>
      <c r="F18" s="10">
        <v>169</v>
      </c>
      <c r="G18" s="10">
        <f t="shared" si="1"/>
        <v>5070</v>
      </c>
      <c r="K18" s="10">
        <f t="shared" si="7"/>
        <v>0</v>
      </c>
      <c r="O18" s="10">
        <f t="shared" si="8"/>
        <v>0</v>
      </c>
      <c r="W18" s="10">
        <f t="shared" si="9"/>
        <v>0</v>
      </c>
      <c r="AQ18" s="10">
        <f t="shared" si="10"/>
        <v>0</v>
      </c>
      <c r="BC18" s="10">
        <f t="shared" si="11"/>
        <v>0</v>
      </c>
      <c r="BE18" s="10">
        <f t="shared" si="2"/>
        <v>30</v>
      </c>
      <c r="BF18" s="10">
        <f t="shared" si="3"/>
        <v>5070</v>
      </c>
      <c r="BG18" s="10">
        <f t="shared" si="0"/>
        <v>169</v>
      </c>
      <c r="BH18" s="10">
        <f t="shared" si="12"/>
        <v>275.46999999999997</v>
      </c>
      <c r="BI18" s="17">
        <f t="shared" si="5"/>
        <v>275.45</v>
      </c>
      <c r="BJ18" s="14">
        <f t="shared" si="6"/>
        <v>219.70000000000002</v>
      </c>
    </row>
    <row r="19" spans="1:62" x14ac:dyDescent="0.25">
      <c r="A19" s="10" t="s">
        <v>1245</v>
      </c>
      <c r="B19" s="10" t="s">
        <v>1246</v>
      </c>
      <c r="C19" s="10">
        <v>3</v>
      </c>
      <c r="E19" s="10">
        <v>10</v>
      </c>
      <c r="F19" s="10">
        <v>189</v>
      </c>
      <c r="G19" s="10">
        <f t="shared" si="1"/>
        <v>1890</v>
      </c>
      <c r="I19" s="10">
        <v>7</v>
      </c>
      <c r="J19" s="10">
        <v>196</v>
      </c>
      <c r="K19" s="10">
        <f t="shared" si="7"/>
        <v>1372</v>
      </c>
      <c r="O19" s="10">
        <f t="shared" si="8"/>
        <v>0</v>
      </c>
      <c r="W19" s="10">
        <f t="shared" si="9"/>
        <v>0</v>
      </c>
      <c r="AQ19" s="10">
        <f t="shared" si="10"/>
        <v>0</v>
      </c>
      <c r="BC19" s="10">
        <f t="shared" si="11"/>
        <v>0</v>
      </c>
      <c r="BE19" s="10">
        <f t="shared" si="2"/>
        <v>17</v>
      </c>
      <c r="BF19" s="10">
        <f t="shared" si="3"/>
        <v>3262</v>
      </c>
      <c r="BG19" s="10">
        <f t="shared" si="0"/>
        <v>191.88235294117646</v>
      </c>
      <c r="BH19" s="10">
        <f t="shared" si="12"/>
        <v>312.76823529411763</v>
      </c>
      <c r="BI19" s="17">
        <f t="shared" si="5"/>
        <v>312.75</v>
      </c>
      <c r="BJ19" s="14">
        <f t="shared" si="6"/>
        <v>249.4470588235294</v>
      </c>
    </row>
    <row r="20" spans="1:62" hidden="1" x14ac:dyDescent="0.25">
      <c r="A20" s="10" t="s">
        <v>1245</v>
      </c>
      <c r="B20" s="10" t="s">
        <v>1246</v>
      </c>
      <c r="C20" s="10">
        <v>3.5</v>
      </c>
      <c r="G20" s="10">
        <f t="shared" si="1"/>
        <v>0</v>
      </c>
      <c r="K20" s="10">
        <f t="shared" si="7"/>
        <v>0</v>
      </c>
      <c r="O20" s="10">
        <f t="shared" si="8"/>
        <v>0</v>
      </c>
      <c r="W20" s="10">
        <f t="shared" si="9"/>
        <v>0</v>
      </c>
      <c r="AQ20" s="10">
        <f t="shared" si="10"/>
        <v>0</v>
      </c>
      <c r="BC20" s="10">
        <f t="shared" si="11"/>
        <v>0</v>
      </c>
      <c r="BE20" s="10">
        <f t="shared" si="2"/>
        <v>0</v>
      </c>
      <c r="BF20" s="10">
        <f t="shared" si="3"/>
        <v>0</v>
      </c>
      <c r="BG20" s="10" t="e">
        <f t="shared" si="0"/>
        <v>#DIV/0!</v>
      </c>
      <c r="BH20" s="10" t="e">
        <f t="shared" si="12"/>
        <v>#DIV/0!</v>
      </c>
      <c r="BI20" s="17" t="e">
        <f t="shared" si="5"/>
        <v>#DIV/0!</v>
      </c>
      <c r="BJ20" s="14" t="e">
        <f t="shared" si="6"/>
        <v>#DIV/0!</v>
      </c>
    </row>
    <row r="21" spans="1:62" hidden="1" x14ac:dyDescent="0.25">
      <c r="A21" s="10" t="s">
        <v>1245</v>
      </c>
      <c r="B21" s="10" t="s">
        <v>1246</v>
      </c>
      <c r="C21" s="10">
        <v>4</v>
      </c>
      <c r="G21" s="10">
        <f t="shared" si="1"/>
        <v>0</v>
      </c>
      <c r="K21" s="10">
        <f t="shared" si="7"/>
        <v>0</v>
      </c>
      <c r="O21" s="10">
        <f t="shared" si="8"/>
        <v>0</v>
      </c>
      <c r="W21" s="10">
        <f t="shared" si="9"/>
        <v>0</v>
      </c>
      <c r="AQ21" s="10">
        <f t="shared" si="10"/>
        <v>0</v>
      </c>
      <c r="BC21" s="10">
        <f t="shared" si="11"/>
        <v>0</v>
      </c>
      <c r="BE21" s="10">
        <f t="shared" si="2"/>
        <v>0</v>
      </c>
      <c r="BF21" s="10">
        <f>SUM(BC21,AY21,AU21,AQ21,AM21,AI21,AE21,AA21,W21,S21,O21,K21,G21)</f>
        <v>0</v>
      </c>
      <c r="BG21" s="10" t="e">
        <f>BF21/BE21</f>
        <v>#DIV/0!</v>
      </c>
      <c r="BH21" s="10" t="e">
        <f t="shared" si="12"/>
        <v>#DIV/0!</v>
      </c>
      <c r="BI21" s="17" t="e">
        <f t="shared" si="5"/>
        <v>#DIV/0!</v>
      </c>
      <c r="BJ21" s="14" t="e">
        <f t="shared" si="6"/>
        <v>#DIV/0!</v>
      </c>
    </row>
    <row r="22" spans="1:62" hidden="1" x14ac:dyDescent="0.25">
      <c r="A22" s="10" t="s">
        <v>1245</v>
      </c>
      <c r="B22" s="10" t="s">
        <v>1246</v>
      </c>
      <c r="C22" s="10">
        <v>4.5</v>
      </c>
      <c r="G22" s="10">
        <f t="shared" si="1"/>
        <v>0</v>
      </c>
      <c r="K22" s="10">
        <f t="shared" si="7"/>
        <v>0</v>
      </c>
      <c r="O22" s="10">
        <f t="shared" si="8"/>
        <v>0</v>
      </c>
      <c r="W22" s="10">
        <f t="shared" si="9"/>
        <v>0</v>
      </c>
      <c r="AQ22" s="10">
        <f t="shared" si="10"/>
        <v>0</v>
      </c>
      <c r="BC22" s="10">
        <f t="shared" si="11"/>
        <v>0</v>
      </c>
      <c r="BE22" s="10">
        <f t="shared" si="2"/>
        <v>0</v>
      </c>
      <c r="BF22" s="10">
        <f t="shared" si="3"/>
        <v>0</v>
      </c>
      <c r="BG22" s="10" t="e">
        <f t="shared" si="0"/>
        <v>#DIV/0!</v>
      </c>
      <c r="BH22" s="10" t="e">
        <f t="shared" si="12"/>
        <v>#DIV/0!</v>
      </c>
      <c r="BI22" s="17" t="e">
        <f t="shared" si="5"/>
        <v>#DIV/0!</v>
      </c>
      <c r="BJ22" s="14" t="e">
        <f t="shared" si="6"/>
        <v>#DIV/0!</v>
      </c>
    </row>
    <row r="23" spans="1:62" x14ac:dyDescent="0.25">
      <c r="A23" s="10" t="s">
        <v>1245</v>
      </c>
      <c r="B23" s="10" t="s">
        <v>1246</v>
      </c>
      <c r="C23" s="10">
        <v>8</v>
      </c>
      <c r="E23" s="10">
        <v>50</v>
      </c>
      <c r="F23" s="10">
        <v>130</v>
      </c>
      <c r="G23" s="10">
        <f t="shared" si="1"/>
        <v>6500</v>
      </c>
      <c r="I23" s="10">
        <v>50</v>
      </c>
      <c r="J23" s="10">
        <v>143</v>
      </c>
      <c r="K23" s="10">
        <f t="shared" si="7"/>
        <v>7150</v>
      </c>
      <c r="O23" s="10">
        <f t="shared" si="8"/>
        <v>0</v>
      </c>
      <c r="W23" s="10">
        <f t="shared" si="9"/>
        <v>0</v>
      </c>
      <c r="AQ23" s="10">
        <f t="shared" si="10"/>
        <v>0</v>
      </c>
      <c r="BC23" s="10">
        <f t="shared" si="11"/>
        <v>0</v>
      </c>
      <c r="BE23" s="10">
        <f t="shared" si="2"/>
        <v>100</v>
      </c>
      <c r="BF23" s="10">
        <f t="shared" si="3"/>
        <v>13650</v>
      </c>
      <c r="BG23" s="10">
        <f t="shared" si="0"/>
        <v>136.5</v>
      </c>
      <c r="BH23" s="10">
        <f t="shared" si="12"/>
        <v>222.49499999999998</v>
      </c>
      <c r="BI23" s="17">
        <f t="shared" si="5"/>
        <v>222.5</v>
      </c>
      <c r="BJ23" s="14">
        <f t="shared" si="6"/>
        <v>177.45000000000002</v>
      </c>
    </row>
    <row r="24" spans="1:62" x14ac:dyDescent="0.25">
      <c r="A24" s="10" t="s">
        <v>1245</v>
      </c>
      <c r="B24" s="10" t="s">
        <v>1246</v>
      </c>
      <c r="C24" s="10">
        <v>10</v>
      </c>
      <c r="E24" s="10">
        <v>40</v>
      </c>
      <c r="F24" s="10">
        <v>146</v>
      </c>
      <c r="G24" s="10">
        <f t="shared" si="1"/>
        <v>5840</v>
      </c>
      <c r="K24" s="10">
        <f t="shared" si="7"/>
        <v>0</v>
      </c>
      <c r="O24" s="10">
        <f t="shared" si="8"/>
        <v>0</v>
      </c>
      <c r="W24" s="10">
        <f t="shared" si="9"/>
        <v>0</v>
      </c>
      <c r="AQ24" s="10">
        <f t="shared" si="10"/>
        <v>0</v>
      </c>
      <c r="BC24" s="10">
        <f t="shared" si="11"/>
        <v>0</v>
      </c>
      <c r="BE24" s="10">
        <f t="shared" si="2"/>
        <v>40</v>
      </c>
      <c r="BF24" s="10">
        <f t="shared" si="3"/>
        <v>5840</v>
      </c>
      <c r="BG24" s="10">
        <f t="shared" si="0"/>
        <v>146</v>
      </c>
      <c r="BH24" s="10">
        <f t="shared" si="12"/>
        <v>237.98</v>
      </c>
      <c r="BI24" s="17">
        <f t="shared" si="5"/>
        <v>238</v>
      </c>
      <c r="BJ24" s="14">
        <f t="shared" si="6"/>
        <v>189.8</v>
      </c>
    </row>
    <row r="25" spans="1:62" x14ac:dyDescent="0.25">
      <c r="A25" s="10" t="s">
        <v>1245</v>
      </c>
      <c r="B25" s="10" t="s">
        <v>1246</v>
      </c>
      <c r="C25" s="10">
        <v>12</v>
      </c>
      <c r="E25" s="10">
        <v>1</v>
      </c>
      <c r="F25" s="10">
        <v>172</v>
      </c>
      <c r="G25" s="10">
        <f t="shared" si="1"/>
        <v>172</v>
      </c>
      <c r="I25" s="10">
        <v>10</v>
      </c>
      <c r="J25" s="10">
        <v>190</v>
      </c>
      <c r="K25" s="10">
        <f t="shared" si="7"/>
        <v>1900</v>
      </c>
      <c r="O25" s="10">
        <f t="shared" si="8"/>
        <v>0</v>
      </c>
      <c r="W25" s="10">
        <f t="shared" si="9"/>
        <v>0</v>
      </c>
      <c r="AQ25" s="10">
        <f t="shared" si="10"/>
        <v>0</v>
      </c>
      <c r="BC25" s="10">
        <f t="shared" si="11"/>
        <v>0</v>
      </c>
      <c r="BE25" s="10">
        <f t="shared" si="2"/>
        <v>11</v>
      </c>
      <c r="BF25" s="10">
        <f t="shared" si="3"/>
        <v>2072</v>
      </c>
      <c r="BG25" s="10">
        <f t="shared" si="0"/>
        <v>188.36363636363637</v>
      </c>
      <c r="BH25" s="10">
        <f t="shared" si="12"/>
        <v>307.03272727272724</v>
      </c>
      <c r="BI25" s="17">
        <f t="shared" si="5"/>
        <v>307.05</v>
      </c>
      <c r="BJ25" s="14">
        <f t="shared" si="6"/>
        <v>244.8727272727273</v>
      </c>
    </row>
    <row r="26" spans="1:62" hidden="1" x14ac:dyDescent="0.25">
      <c r="A26" s="10" t="s">
        <v>1245</v>
      </c>
      <c r="B26" s="10" t="s">
        <v>1246</v>
      </c>
      <c r="C26" s="10">
        <v>14</v>
      </c>
      <c r="G26" s="10">
        <f t="shared" si="1"/>
        <v>0</v>
      </c>
      <c r="K26" s="10">
        <f t="shared" si="7"/>
        <v>0</v>
      </c>
      <c r="O26" s="10">
        <f t="shared" si="8"/>
        <v>0</v>
      </c>
      <c r="W26" s="10">
        <f t="shared" si="9"/>
        <v>0</v>
      </c>
      <c r="AQ26" s="10">
        <f t="shared" si="10"/>
        <v>0</v>
      </c>
      <c r="BC26" s="10">
        <f t="shared" si="11"/>
        <v>0</v>
      </c>
      <c r="BE26" s="10">
        <f t="shared" si="2"/>
        <v>0</v>
      </c>
      <c r="BF26" s="10">
        <f t="shared" si="3"/>
        <v>0</v>
      </c>
      <c r="BG26" s="10" t="e">
        <f t="shared" si="0"/>
        <v>#DIV/0!</v>
      </c>
      <c r="BH26" s="10" t="e">
        <f t="shared" si="12"/>
        <v>#DIV/0!</v>
      </c>
      <c r="BI26" s="17" t="e">
        <f t="shared" si="5"/>
        <v>#DIV/0!</v>
      </c>
      <c r="BJ26" s="14" t="e">
        <f t="shared" si="6"/>
        <v>#DIV/0!</v>
      </c>
    </row>
    <row r="27" spans="1:62" x14ac:dyDescent="0.25">
      <c r="A27" s="10" t="s">
        <v>1245</v>
      </c>
      <c r="B27" s="10" t="s">
        <v>1246</v>
      </c>
      <c r="C27" s="10">
        <v>16</v>
      </c>
      <c r="E27" s="10">
        <v>1</v>
      </c>
      <c r="F27" s="10">
        <v>200</v>
      </c>
      <c r="G27" s="10">
        <f t="shared" si="1"/>
        <v>200</v>
      </c>
      <c r="K27" s="10">
        <f t="shared" si="7"/>
        <v>0</v>
      </c>
      <c r="O27" s="10">
        <f t="shared" si="8"/>
        <v>0</v>
      </c>
      <c r="W27" s="10">
        <f t="shared" si="9"/>
        <v>0</v>
      </c>
      <c r="AQ27" s="10">
        <f t="shared" si="10"/>
        <v>0</v>
      </c>
      <c r="BC27" s="10">
        <f t="shared" si="11"/>
        <v>0</v>
      </c>
      <c r="BE27" s="10">
        <f t="shared" si="2"/>
        <v>1</v>
      </c>
      <c r="BF27" s="10">
        <f t="shared" si="3"/>
        <v>200</v>
      </c>
      <c r="BG27" s="10">
        <f t="shared" si="0"/>
        <v>200</v>
      </c>
      <c r="BH27" s="10">
        <f t="shared" si="12"/>
        <v>326</v>
      </c>
      <c r="BI27" s="17">
        <f t="shared" si="5"/>
        <v>326</v>
      </c>
      <c r="BJ27" s="14">
        <f t="shared" si="6"/>
        <v>260</v>
      </c>
    </row>
    <row r="28" spans="1:62" x14ac:dyDescent="0.25">
      <c r="A28" s="10" t="s">
        <v>1245</v>
      </c>
      <c r="B28" s="10" t="s">
        <v>1340</v>
      </c>
      <c r="C28" s="10">
        <v>1.75</v>
      </c>
      <c r="E28" s="10">
        <v>1</v>
      </c>
      <c r="F28" s="10">
        <v>208</v>
      </c>
      <c r="G28" s="10">
        <f t="shared" si="1"/>
        <v>208</v>
      </c>
      <c r="K28" s="10">
        <f t="shared" si="7"/>
        <v>0</v>
      </c>
      <c r="O28" s="10">
        <f t="shared" si="8"/>
        <v>0</v>
      </c>
      <c r="W28" s="10">
        <f t="shared" si="9"/>
        <v>0</v>
      </c>
      <c r="AQ28" s="10">
        <f t="shared" si="10"/>
        <v>0</v>
      </c>
      <c r="BC28" s="10">
        <f t="shared" si="11"/>
        <v>0</v>
      </c>
      <c r="BE28" s="10">
        <f t="shared" si="2"/>
        <v>1</v>
      </c>
      <c r="BF28" s="10">
        <f t="shared" si="3"/>
        <v>208</v>
      </c>
      <c r="BG28" s="10">
        <f t="shared" si="0"/>
        <v>208</v>
      </c>
      <c r="BH28" s="10">
        <f t="shared" si="12"/>
        <v>339.03999999999996</v>
      </c>
      <c r="BI28" s="17">
        <f t="shared" si="5"/>
        <v>339.05</v>
      </c>
      <c r="BJ28" s="14">
        <f t="shared" si="6"/>
        <v>270.40000000000003</v>
      </c>
    </row>
    <row r="29" spans="1:62" x14ac:dyDescent="0.25">
      <c r="A29" s="10" t="s">
        <v>1245</v>
      </c>
      <c r="B29" s="10" t="s">
        <v>1340</v>
      </c>
      <c r="C29" s="10">
        <v>2</v>
      </c>
      <c r="E29" s="10">
        <v>1</v>
      </c>
      <c r="F29" s="10">
        <v>224</v>
      </c>
      <c r="G29" s="10">
        <f t="shared" si="1"/>
        <v>224</v>
      </c>
      <c r="I29" s="10">
        <v>10</v>
      </c>
      <c r="J29" s="10">
        <v>189</v>
      </c>
      <c r="K29" s="10">
        <f t="shared" si="7"/>
        <v>1890</v>
      </c>
      <c r="O29" s="10">
        <f t="shared" si="8"/>
        <v>0</v>
      </c>
      <c r="W29" s="10">
        <f t="shared" si="9"/>
        <v>0</v>
      </c>
      <c r="AQ29" s="10">
        <f t="shared" si="10"/>
        <v>0</v>
      </c>
      <c r="BC29" s="10">
        <f t="shared" si="11"/>
        <v>0</v>
      </c>
      <c r="BE29" s="10">
        <f t="shared" si="2"/>
        <v>11</v>
      </c>
      <c r="BF29" s="10">
        <f t="shared" si="3"/>
        <v>2114</v>
      </c>
      <c r="BG29" s="10">
        <f t="shared" si="0"/>
        <v>192.18181818181819</v>
      </c>
      <c r="BH29" s="10">
        <f t="shared" si="12"/>
        <v>313.25636363636363</v>
      </c>
      <c r="BI29" s="17">
        <f t="shared" si="5"/>
        <v>313.25</v>
      </c>
      <c r="BJ29" s="14">
        <v>270.39999999999998</v>
      </c>
    </row>
    <row r="30" spans="1:62" hidden="1" x14ac:dyDescent="0.25">
      <c r="A30" s="10" t="s">
        <v>1245</v>
      </c>
      <c r="B30" s="10" t="s">
        <v>1341</v>
      </c>
      <c r="C30" s="10">
        <v>2</v>
      </c>
      <c r="G30" s="10">
        <f t="shared" si="1"/>
        <v>0</v>
      </c>
      <c r="K30" s="10">
        <f t="shared" si="7"/>
        <v>0</v>
      </c>
      <c r="O30" s="10">
        <f t="shared" si="8"/>
        <v>0</v>
      </c>
      <c r="W30" s="10">
        <f t="shared" si="9"/>
        <v>0</v>
      </c>
      <c r="AQ30" s="10">
        <f t="shared" si="10"/>
        <v>0</v>
      </c>
      <c r="BC30" s="10">
        <f t="shared" si="11"/>
        <v>0</v>
      </c>
      <c r="BE30" s="10">
        <f t="shared" si="2"/>
        <v>0</v>
      </c>
      <c r="BF30" s="10">
        <f t="shared" si="3"/>
        <v>0</v>
      </c>
      <c r="BG30" s="10" t="e">
        <f t="shared" si="0"/>
        <v>#DIV/0!</v>
      </c>
      <c r="BH30" s="10" t="e">
        <f t="shared" si="12"/>
        <v>#DIV/0!</v>
      </c>
      <c r="BI30" s="17" t="e">
        <f t="shared" si="5"/>
        <v>#DIV/0!</v>
      </c>
      <c r="BJ30" s="14" t="e">
        <f t="shared" si="6"/>
        <v>#DIV/0!</v>
      </c>
    </row>
    <row r="31" spans="1:62" hidden="1" x14ac:dyDescent="0.25">
      <c r="A31" s="10" t="s">
        <v>1245</v>
      </c>
      <c r="B31" s="10" t="s">
        <v>1341</v>
      </c>
      <c r="C31" s="10">
        <v>2.5</v>
      </c>
      <c r="G31" s="10">
        <f t="shared" si="1"/>
        <v>0</v>
      </c>
      <c r="K31" s="10">
        <f t="shared" si="7"/>
        <v>0</v>
      </c>
      <c r="O31" s="10">
        <f t="shared" si="8"/>
        <v>0</v>
      </c>
      <c r="W31" s="10">
        <f t="shared" si="9"/>
        <v>0</v>
      </c>
      <c r="AQ31" s="10">
        <f t="shared" si="10"/>
        <v>0</v>
      </c>
      <c r="BC31" s="10">
        <f t="shared" si="11"/>
        <v>0</v>
      </c>
      <c r="BE31" s="10">
        <f t="shared" si="2"/>
        <v>0</v>
      </c>
      <c r="BF31" s="10">
        <f t="shared" si="3"/>
        <v>0</v>
      </c>
      <c r="BG31" s="10" t="e">
        <f t="shared" si="0"/>
        <v>#DIV/0!</v>
      </c>
      <c r="BH31" s="10" t="e">
        <f t="shared" si="12"/>
        <v>#DIV/0!</v>
      </c>
      <c r="BI31" s="17" t="e">
        <f t="shared" si="5"/>
        <v>#DIV/0!</v>
      </c>
      <c r="BJ31" s="14" t="e">
        <f t="shared" si="6"/>
        <v>#DIV/0!</v>
      </c>
    </row>
    <row r="32" spans="1:62" hidden="1" x14ac:dyDescent="0.25">
      <c r="A32" s="10" t="s">
        <v>1245</v>
      </c>
      <c r="B32" s="10" t="s">
        <v>1341</v>
      </c>
      <c r="C32" s="10">
        <v>3</v>
      </c>
      <c r="G32" s="10">
        <f t="shared" si="1"/>
        <v>0</v>
      </c>
      <c r="K32" s="10">
        <f t="shared" si="7"/>
        <v>0</v>
      </c>
      <c r="O32" s="10">
        <f t="shared" si="8"/>
        <v>0</v>
      </c>
      <c r="W32" s="10">
        <f t="shared" si="9"/>
        <v>0</v>
      </c>
      <c r="AQ32" s="10">
        <f t="shared" si="10"/>
        <v>0</v>
      </c>
      <c r="BC32" s="10">
        <f t="shared" si="11"/>
        <v>0</v>
      </c>
      <c r="BE32" s="10">
        <f t="shared" si="2"/>
        <v>0</v>
      </c>
      <c r="BF32" s="10">
        <f t="shared" si="3"/>
        <v>0</v>
      </c>
      <c r="BG32" s="10" t="e">
        <f t="shared" si="0"/>
        <v>#DIV/0!</v>
      </c>
      <c r="BH32" s="10" t="e">
        <f t="shared" si="12"/>
        <v>#DIV/0!</v>
      </c>
      <c r="BI32" s="17" t="e">
        <f t="shared" si="5"/>
        <v>#DIV/0!</v>
      </c>
      <c r="BJ32" s="14" t="e">
        <f t="shared" si="6"/>
        <v>#DIV/0!</v>
      </c>
    </row>
    <row r="33" spans="1:62" x14ac:dyDescent="0.25">
      <c r="A33" s="10" t="s">
        <v>1245</v>
      </c>
      <c r="B33" s="10" t="s">
        <v>1341</v>
      </c>
      <c r="C33" s="10">
        <v>8</v>
      </c>
      <c r="E33" s="10">
        <v>4</v>
      </c>
      <c r="F33" s="10">
        <v>130</v>
      </c>
      <c r="G33" s="10">
        <f t="shared" si="1"/>
        <v>520</v>
      </c>
      <c r="K33" s="10">
        <f t="shared" si="7"/>
        <v>0</v>
      </c>
      <c r="O33" s="10">
        <f t="shared" si="8"/>
        <v>0</v>
      </c>
      <c r="W33" s="10">
        <f t="shared" si="9"/>
        <v>0</v>
      </c>
      <c r="AQ33" s="10">
        <f t="shared" si="10"/>
        <v>0</v>
      </c>
      <c r="BC33" s="10">
        <f t="shared" si="11"/>
        <v>0</v>
      </c>
      <c r="BE33" s="10">
        <f t="shared" si="2"/>
        <v>4</v>
      </c>
      <c r="BF33" s="10">
        <f t="shared" si="3"/>
        <v>520</v>
      </c>
      <c r="BG33" s="10">
        <f t="shared" si="0"/>
        <v>130</v>
      </c>
      <c r="BH33" s="10">
        <f t="shared" si="12"/>
        <v>211.89999999999998</v>
      </c>
      <c r="BI33" s="17">
        <f t="shared" si="5"/>
        <v>211.9</v>
      </c>
      <c r="BJ33" s="14">
        <f t="shared" si="6"/>
        <v>169</v>
      </c>
    </row>
    <row r="34" spans="1:62" x14ac:dyDescent="0.25">
      <c r="A34" s="10" t="s">
        <v>1245</v>
      </c>
      <c r="B34" s="10" t="s">
        <v>1341</v>
      </c>
      <c r="C34" s="10">
        <v>10</v>
      </c>
      <c r="E34" s="10">
        <v>1</v>
      </c>
      <c r="F34" s="10">
        <v>145</v>
      </c>
      <c r="G34" s="10">
        <f t="shared" si="1"/>
        <v>145</v>
      </c>
      <c r="K34" s="10">
        <f t="shared" si="7"/>
        <v>0</v>
      </c>
      <c r="O34" s="10">
        <f t="shared" si="8"/>
        <v>0</v>
      </c>
      <c r="W34" s="10">
        <f t="shared" si="9"/>
        <v>0</v>
      </c>
      <c r="AQ34" s="10">
        <f t="shared" si="10"/>
        <v>0</v>
      </c>
      <c r="BC34" s="10">
        <f t="shared" si="11"/>
        <v>0</v>
      </c>
      <c r="BE34" s="10">
        <f t="shared" si="2"/>
        <v>1</v>
      </c>
      <c r="BF34" s="10">
        <f t="shared" si="3"/>
        <v>145</v>
      </c>
      <c r="BG34" s="10">
        <f t="shared" si="0"/>
        <v>145</v>
      </c>
      <c r="BH34" s="10">
        <f t="shared" si="12"/>
        <v>236.35</v>
      </c>
      <c r="BI34" s="17">
        <f t="shared" si="5"/>
        <v>236.35000000000002</v>
      </c>
      <c r="BJ34" s="14">
        <f t="shared" si="6"/>
        <v>188.5</v>
      </c>
    </row>
    <row r="35" spans="1:62" hidden="1" x14ac:dyDescent="0.25">
      <c r="A35" s="10" t="s">
        <v>1245</v>
      </c>
      <c r="B35" s="10" t="s">
        <v>1341</v>
      </c>
      <c r="C35" s="10">
        <v>12</v>
      </c>
      <c r="G35" s="10">
        <f t="shared" si="1"/>
        <v>0</v>
      </c>
      <c r="K35" s="10">
        <f t="shared" si="7"/>
        <v>0</v>
      </c>
      <c r="O35" s="10">
        <f t="shared" si="8"/>
        <v>0</v>
      </c>
      <c r="W35" s="10">
        <f t="shared" si="9"/>
        <v>0</v>
      </c>
      <c r="AQ35" s="10">
        <f t="shared" si="10"/>
        <v>0</v>
      </c>
      <c r="BC35" s="10">
        <f t="shared" si="11"/>
        <v>0</v>
      </c>
      <c r="BE35" s="10">
        <f t="shared" si="2"/>
        <v>0</v>
      </c>
      <c r="BF35" s="10">
        <f t="shared" si="3"/>
        <v>0</v>
      </c>
      <c r="BG35" s="10" t="e">
        <f t="shared" si="0"/>
        <v>#DIV/0!</v>
      </c>
      <c r="BH35" s="10" t="e">
        <f t="shared" si="12"/>
        <v>#DIV/0!</v>
      </c>
      <c r="BI35" s="17" t="e">
        <f t="shared" si="5"/>
        <v>#DIV/0!</v>
      </c>
      <c r="BJ35" s="14" t="e">
        <f t="shared" si="6"/>
        <v>#DIV/0!</v>
      </c>
    </row>
    <row r="36" spans="1:62" x14ac:dyDescent="0.25">
      <c r="A36" s="10" t="s">
        <v>1245</v>
      </c>
      <c r="B36" s="10" t="s">
        <v>1341</v>
      </c>
      <c r="C36" s="10">
        <v>14</v>
      </c>
      <c r="E36" s="10">
        <v>3</v>
      </c>
      <c r="F36" s="10">
        <v>225</v>
      </c>
      <c r="G36" s="10">
        <f t="shared" si="1"/>
        <v>675</v>
      </c>
      <c r="K36" s="10">
        <f t="shared" si="7"/>
        <v>0</v>
      </c>
      <c r="O36" s="10">
        <f t="shared" si="8"/>
        <v>0</v>
      </c>
      <c r="W36" s="10">
        <f t="shared" si="9"/>
        <v>0</v>
      </c>
      <c r="AQ36" s="10">
        <f t="shared" si="10"/>
        <v>0</v>
      </c>
      <c r="BC36" s="10">
        <f t="shared" si="11"/>
        <v>0</v>
      </c>
      <c r="BE36" s="10">
        <f t="shared" si="2"/>
        <v>3</v>
      </c>
      <c r="BF36" s="10">
        <f t="shared" si="3"/>
        <v>675</v>
      </c>
      <c r="BG36" s="10">
        <f t="shared" si="0"/>
        <v>225</v>
      </c>
      <c r="BH36" s="10">
        <f t="shared" si="12"/>
        <v>366.75</v>
      </c>
      <c r="BI36" s="17">
        <f t="shared" si="5"/>
        <v>366.75</v>
      </c>
      <c r="BJ36" s="14">
        <f t="shared" si="6"/>
        <v>292.5</v>
      </c>
    </row>
    <row r="37" spans="1:62" x14ac:dyDescent="0.25">
      <c r="A37" s="10" t="s">
        <v>1245</v>
      </c>
      <c r="B37" s="10" t="s">
        <v>1341</v>
      </c>
      <c r="C37" s="10">
        <v>16</v>
      </c>
      <c r="E37" s="10">
        <v>4</v>
      </c>
      <c r="F37" s="10">
        <v>225</v>
      </c>
      <c r="G37" s="10">
        <f t="shared" si="1"/>
        <v>900</v>
      </c>
      <c r="K37" s="10">
        <f t="shared" si="7"/>
        <v>0</v>
      </c>
      <c r="O37" s="10">
        <f t="shared" si="8"/>
        <v>0</v>
      </c>
      <c r="W37" s="10">
        <f t="shared" si="9"/>
        <v>0</v>
      </c>
      <c r="AQ37" s="10">
        <f t="shared" si="10"/>
        <v>0</v>
      </c>
      <c r="BC37" s="10">
        <f t="shared" si="11"/>
        <v>0</v>
      </c>
      <c r="BE37" s="10">
        <f t="shared" si="2"/>
        <v>4</v>
      </c>
      <c r="BF37" s="10">
        <f t="shared" si="3"/>
        <v>900</v>
      </c>
      <c r="BG37" s="10">
        <f t="shared" si="0"/>
        <v>225</v>
      </c>
      <c r="BH37" s="10">
        <f t="shared" si="12"/>
        <v>366.75</v>
      </c>
      <c r="BI37" s="17">
        <f t="shared" si="5"/>
        <v>366.75</v>
      </c>
      <c r="BJ37" s="14">
        <f t="shared" si="6"/>
        <v>292.5</v>
      </c>
    </row>
    <row r="38" spans="1:62" x14ac:dyDescent="0.25">
      <c r="A38" s="10" t="s">
        <v>1245</v>
      </c>
      <c r="B38" s="10" t="s">
        <v>1342</v>
      </c>
      <c r="C38" s="10">
        <v>2</v>
      </c>
      <c r="E38" s="10">
        <v>2</v>
      </c>
      <c r="F38" s="10">
        <v>139</v>
      </c>
      <c r="G38" s="10">
        <f t="shared" si="1"/>
        <v>278</v>
      </c>
      <c r="K38" s="10">
        <f t="shared" si="7"/>
        <v>0</v>
      </c>
      <c r="O38" s="10">
        <f t="shared" si="8"/>
        <v>0</v>
      </c>
      <c r="W38" s="10">
        <f t="shared" si="9"/>
        <v>0</v>
      </c>
      <c r="AQ38" s="10">
        <f t="shared" si="10"/>
        <v>0</v>
      </c>
      <c r="BC38" s="10">
        <f t="shared" si="11"/>
        <v>0</v>
      </c>
      <c r="BE38" s="10">
        <f t="shared" si="2"/>
        <v>2</v>
      </c>
      <c r="BF38" s="10">
        <f t="shared" si="3"/>
        <v>278</v>
      </c>
      <c r="BG38" s="10">
        <f t="shared" si="0"/>
        <v>139</v>
      </c>
      <c r="BH38" s="10">
        <f t="shared" si="12"/>
        <v>226.57</v>
      </c>
      <c r="BI38" s="17">
        <f t="shared" si="5"/>
        <v>226.55</v>
      </c>
      <c r="BJ38" s="14">
        <f t="shared" si="6"/>
        <v>180.70000000000002</v>
      </c>
    </row>
    <row r="39" spans="1:62" x14ac:dyDescent="0.25">
      <c r="A39" s="10" t="s">
        <v>1245</v>
      </c>
      <c r="B39" s="10" t="s">
        <v>1342</v>
      </c>
      <c r="C39" s="10">
        <v>2.5</v>
      </c>
      <c r="E39" s="10">
        <v>8</v>
      </c>
      <c r="F39" s="10">
        <v>158</v>
      </c>
      <c r="G39" s="10">
        <f t="shared" si="1"/>
        <v>1264</v>
      </c>
      <c r="K39" s="10">
        <f t="shared" si="7"/>
        <v>0</v>
      </c>
      <c r="O39" s="10">
        <f t="shared" si="8"/>
        <v>0</v>
      </c>
      <c r="W39" s="10">
        <f t="shared" si="9"/>
        <v>0</v>
      </c>
      <c r="AQ39" s="10">
        <f t="shared" si="10"/>
        <v>0</v>
      </c>
      <c r="BC39" s="10">
        <f t="shared" si="11"/>
        <v>0</v>
      </c>
      <c r="BE39" s="10">
        <f t="shared" si="2"/>
        <v>8</v>
      </c>
      <c r="BF39" s="10">
        <f t="shared" si="3"/>
        <v>1264</v>
      </c>
      <c r="BG39" s="10">
        <f t="shared" si="0"/>
        <v>158</v>
      </c>
      <c r="BH39" s="10">
        <f t="shared" si="12"/>
        <v>257.53999999999996</v>
      </c>
      <c r="BI39" s="17">
        <f t="shared" si="5"/>
        <v>257.55</v>
      </c>
      <c r="BJ39" s="14">
        <f t="shared" si="6"/>
        <v>205.4</v>
      </c>
    </row>
    <row r="40" spans="1:62" hidden="1" x14ac:dyDescent="0.25">
      <c r="A40" s="10" t="s">
        <v>1245</v>
      </c>
      <c r="B40" s="10" t="s">
        <v>1247</v>
      </c>
      <c r="C40" s="10">
        <v>2</v>
      </c>
      <c r="G40" s="10">
        <f t="shared" si="1"/>
        <v>0</v>
      </c>
      <c r="K40" s="10">
        <f t="shared" si="7"/>
        <v>0</v>
      </c>
      <c r="O40" s="10">
        <f t="shared" si="8"/>
        <v>0</v>
      </c>
      <c r="W40" s="10">
        <f t="shared" si="9"/>
        <v>0</v>
      </c>
      <c r="AQ40" s="10">
        <f t="shared" si="10"/>
        <v>0</v>
      </c>
      <c r="BC40" s="10">
        <f t="shared" si="11"/>
        <v>0</v>
      </c>
      <c r="BE40" s="10">
        <f t="shared" si="2"/>
        <v>0</v>
      </c>
      <c r="BF40" s="10">
        <f t="shared" si="3"/>
        <v>0</v>
      </c>
      <c r="BG40" s="10" t="e">
        <f t="shared" si="0"/>
        <v>#DIV/0!</v>
      </c>
      <c r="BH40" s="10" t="e">
        <f t="shared" si="12"/>
        <v>#DIV/0!</v>
      </c>
      <c r="BI40" s="17" t="e">
        <f t="shared" si="5"/>
        <v>#DIV/0!</v>
      </c>
      <c r="BJ40" s="14" t="e">
        <f t="shared" si="6"/>
        <v>#DIV/0!</v>
      </c>
    </row>
    <row r="41" spans="1:62" hidden="1" x14ac:dyDescent="0.25">
      <c r="A41" s="10" t="s">
        <v>1245</v>
      </c>
      <c r="B41" s="10" t="s">
        <v>1247</v>
      </c>
      <c r="C41" s="10">
        <v>2.5</v>
      </c>
      <c r="G41" s="10">
        <f t="shared" si="1"/>
        <v>0</v>
      </c>
      <c r="K41" s="10">
        <f t="shared" si="7"/>
        <v>0</v>
      </c>
      <c r="O41" s="10">
        <f t="shared" si="8"/>
        <v>0</v>
      </c>
      <c r="W41" s="10">
        <f t="shared" si="9"/>
        <v>0</v>
      </c>
      <c r="AQ41" s="10">
        <f t="shared" si="10"/>
        <v>0</v>
      </c>
      <c r="BC41" s="10">
        <f t="shared" si="11"/>
        <v>0</v>
      </c>
      <c r="BE41" s="10">
        <f t="shared" si="2"/>
        <v>0</v>
      </c>
      <c r="BF41" s="10">
        <f t="shared" si="3"/>
        <v>0</v>
      </c>
      <c r="BG41" s="10" t="e">
        <f t="shared" si="0"/>
        <v>#DIV/0!</v>
      </c>
      <c r="BH41" s="10" t="e">
        <f t="shared" si="12"/>
        <v>#DIV/0!</v>
      </c>
      <c r="BI41" s="17" t="e">
        <f t="shared" si="5"/>
        <v>#DIV/0!</v>
      </c>
      <c r="BJ41" s="14" t="e">
        <f t="shared" si="6"/>
        <v>#DIV/0!</v>
      </c>
    </row>
    <row r="42" spans="1:62" hidden="1" x14ac:dyDescent="0.25">
      <c r="A42" s="10" t="s">
        <v>1245</v>
      </c>
      <c r="B42" s="10" t="s">
        <v>1247</v>
      </c>
      <c r="C42" s="10">
        <v>3</v>
      </c>
      <c r="G42" s="10">
        <f t="shared" si="1"/>
        <v>0</v>
      </c>
      <c r="K42" s="10">
        <f t="shared" si="7"/>
        <v>0</v>
      </c>
      <c r="O42" s="10">
        <f t="shared" si="8"/>
        <v>0</v>
      </c>
      <c r="W42" s="10">
        <f t="shared" si="9"/>
        <v>0</v>
      </c>
      <c r="AQ42" s="10">
        <f t="shared" si="10"/>
        <v>0</v>
      </c>
      <c r="BC42" s="10">
        <f t="shared" si="11"/>
        <v>0</v>
      </c>
      <c r="BE42" s="10">
        <f t="shared" si="2"/>
        <v>0</v>
      </c>
      <c r="BF42" s="10">
        <f t="shared" si="3"/>
        <v>0</v>
      </c>
      <c r="BG42" s="10" t="e">
        <f t="shared" si="0"/>
        <v>#DIV/0!</v>
      </c>
      <c r="BH42" s="10" t="e">
        <f t="shared" si="12"/>
        <v>#DIV/0!</v>
      </c>
      <c r="BI42" s="17" t="e">
        <f t="shared" si="5"/>
        <v>#DIV/0!</v>
      </c>
      <c r="BJ42" s="14" t="e">
        <f t="shared" si="6"/>
        <v>#DIV/0!</v>
      </c>
    </row>
    <row r="43" spans="1:62" hidden="1" x14ac:dyDescent="0.25">
      <c r="A43" s="10" t="s">
        <v>1245</v>
      </c>
      <c r="B43" s="10" t="s">
        <v>1247</v>
      </c>
      <c r="C43" s="10">
        <v>14</v>
      </c>
      <c r="G43" s="10">
        <f t="shared" si="1"/>
        <v>0</v>
      </c>
      <c r="K43" s="10">
        <f t="shared" si="7"/>
        <v>0</v>
      </c>
      <c r="O43" s="10">
        <f t="shared" si="8"/>
        <v>0</v>
      </c>
      <c r="W43" s="10">
        <f t="shared" si="9"/>
        <v>0</v>
      </c>
      <c r="AQ43" s="10">
        <f t="shared" si="10"/>
        <v>0</v>
      </c>
      <c r="BC43" s="10">
        <f t="shared" si="11"/>
        <v>0</v>
      </c>
      <c r="BE43" s="10">
        <f t="shared" si="2"/>
        <v>0</v>
      </c>
      <c r="BF43" s="10">
        <f t="shared" si="3"/>
        <v>0</v>
      </c>
      <c r="BG43" s="10" t="e">
        <f t="shared" si="0"/>
        <v>#DIV/0!</v>
      </c>
      <c r="BH43" s="10" t="e">
        <f t="shared" si="12"/>
        <v>#DIV/0!</v>
      </c>
      <c r="BI43" s="17" t="e">
        <f t="shared" si="5"/>
        <v>#DIV/0!</v>
      </c>
      <c r="BJ43" s="14" t="e">
        <f t="shared" si="6"/>
        <v>#DIV/0!</v>
      </c>
    </row>
    <row r="44" spans="1:62" hidden="1" x14ac:dyDescent="0.25">
      <c r="A44" s="10" t="s">
        <v>1245</v>
      </c>
      <c r="B44" s="10" t="s">
        <v>1247</v>
      </c>
      <c r="C44" s="10">
        <v>16</v>
      </c>
      <c r="G44" s="10">
        <f t="shared" si="1"/>
        <v>0</v>
      </c>
      <c r="K44" s="10">
        <f t="shared" si="7"/>
        <v>0</v>
      </c>
      <c r="O44" s="10">
        <f t="shared" si="8"/>
        <v>0</v>
      </c>
      <c r="W44" s="10">
        <f t="shared" si="9"/>
        <v>0</v>
      </c>
      <c r="AQ44" s="10">
        <f t="shared" si="10"/>
        <v>0</v>
      </c>
      <c r="BC44" s="10">
        <f t="shared" si="11"/>
        <v>0</v>
      </c>
      <c r="BE44" s="10">
        <f t="shared" si="2"/>
        <v>0</v>
      </c>
      <c r="BF44" s="10">
        <f t="shared" si="3"/>
        <v>0</v>
      </c>
      <c r="BG44" s="10" t="e">
        <f t="shared" si="0"/>
        <v>#DIV/0!</v>
      </c>
      <c r="BH44" s="10" t="e">
        <f t="shared" si="12"/>
        <v>#DIV/0!</v>
      </c>
      <c r="BI44" s="17" t="e">
        <f t="shared" si="5"/>
        <v>#DIV/0!</v>
      </c>
      <c r="BJ44" s="14" t="e">
        <f t="shared" si="6"/>
        <v>#DIV/0!</v>
      </c>
    </row>
    <row r="45" spans="1:62" hidden="1" x14ac:dyDescent="0.25">
      <c r="A45" s="10" t="s">
        <v>1245</v>
      </c>
      <c r="B45" s="10" t="s">
        <v>1248</v>
      </c>
      <c r="C45" s="10">
        <v>2</v>
      </c>
      <c r="G45" s="10">
        <f t="shared" si="1"/>
        <v>0</v>
      </c>
      <c r="K45" s="10">
        <f t="shared" si="7"/>
        <v>0</v>
      </c>
      <c r="O45" s="10">
        <f t="shared" si="8"/>
        <v>0</v>
      </c>
      <c r="W45" s="10">
        <f t="shared" si="9"/>
        <v>0</v>
      </c>
      <c r="AQ45" s="10">
        <f t="shared" si="10"/>
        <v>0</v>
      </c>
      <c r="BC45" s="10">
        <f t="shared" si="11"/>
        <v>0</v>
      </c>
      <c r="BE45" s="10">
        <f t="shared" si="2"/>
        <v>0</v>
      </c>
      <c r="BF45" s="10">
        <f t="shared" si="3"/>
        <v>0</v>
      </c>
      <c r="BG45" s="10" t="e">
        <f t="shared" si="0"/>
        <v>#DIV/0!</v>
      </c>
      <c r="BH45" s="10" t="e">
        <f t="shared" si="12"/>
        <v>#DIV/0!</v>
      </c>
      <c r="BI45" s="17" t="e">
        <f t="shared" si="5"/>
        <v>#DIV/0!</v>
      </c>
      <c r="BJ45" s="14" t="e">
        <f t="shared" si="6"/>
        <v>#DIV/0!</v>
      </c>
    </row>
    <row r="46" spans="1:62" hidden="1" x14ac:dyDescent="0.25">
      <c r="A46" s="10" t="s">
        <v>1245</v>
      </c>
      <c r="B46" s="10" t="s">
        <v>1248</v>
      </c>
      <c r="C46" s="10">
        <v>2.5</v>
      </c>
      <c r="G46" s="10">
        <f t="shared" si="1"/>
        <v>0</v>
      </c>
      <c r="K46" s="10">
        <f t="shared" si="7"/>
        <v>0</v>
      </c>
      <c r="O46" s="10">
        <f t="shared" si="8"/>
        <v>0</v>
      </c>
      <c r="W46" s="10">
        <f t="shared" si="9"/>
        <v>0</v>
      </c>
      <c r="AQ46" s="10">
        <f t="shared" si="10"/>
        <v>0</v>
      </c>
      <c r="BC46" s="10">
        <f t="shared" si="11"/>
        <v>0</v>
      </c>
      <c r="BE46" s="10">
        <f t="shared" si="2"/>
        <v>0</v>
      </c>
      <c r="BF46" s="10">
        <f t="shared" si="3"/>
        <v>0</v>
      </c>
      <c r="BG46" s="10" t="e">
        <f t="shared" si="0"/>
        <v>#DIV/0!</v>
      </c>
      <c r="BH46" s="10" t="e">
        <f t="shared" si="12"/>
        <v>#DIV/0!</v>
      </c>
      <c r="BI46" s="17" t="e">
        <f t="shared" si="5"/>
        <v>#DIV/0!</v>
      </c>
      <c r="BJ46" s="14" t="e">
        <f t="shared" si="6"/>
        <v>#DIV/0!</v>
      </c>
    </row>
    <row r="47" spans="1:62" x14ac:dyDescent="0.25">
      <c r="A47" s="10" t="s">
        <v>1245</v>
      </c>
      <c r="B47" s="10" t="s">
        <v>1248</v>
      </c>
      <c r="C47" s="10">
        <v>3</v>
      </c>
      <c r="E47" s="10">
        <v>1</v>
      </c>
      <c r="F47" s="10">
        <v>200</v>
      </c>
      <c r="G47" s="10">
        <f t="shared" si="1"/>
        <v>200</v>
      </c>
      <c r="K47" s="10">
        <f t="shared" si="7"/>
        <v>0</v>
      </c>
      <c r="O47" s="10">
        <f t="shared" si="8"/>
        <v>0</v>
      </c>
      <c r="W47" s="10">
        <f t="shared" si="9"/>
        <v>0</v>
      </c>
      <c r="AQ47" s="10">
        <f t="shared" si="10"/>
        <v>0</v>
      </c>
      <c r="BC47" s="10">
        <f t="shared" si="11"/>
        <v>0</v>
      </c>
      <c r="BE47" s="10">
        <f t="shared" si="2"/>
        <v>1</v>
      </c>
      <c r="BF47" s="10">
        <f t="shared" si="3"/>
        <v>200</v>
      </c>
      <c r="BG47" s="10">
        <f t="shared" si="0"/>
        <v>200</v>
      </c>
      <c r="BH47" s="10">
        <f t="shared" si="12"/>
        <v>326</v>
      </c>
      <c r="BI47" s="17">
        <f t="shared" si="5"/>
        <v>326</v>
      </c>
      <c r="BJ47" s="14">
        <f t="shared" si="6"/>
        <v>260</v>
      </c>
    </row>
    <row r="48" spans="1:62" hidden="1" x14ac:dyDescent="0.25">
      <c r="A48" s="10" t="s">
        <v>1245</v>
      </c>
      <c r="B48" s="10" t="s">
        <v>1248</v>
      </c>
      <c r="C48" s="10">
        <v>8</v>
      </c>
      <c r="G48" s="10">
        <f t="shared" si="1"/>
        <v>0</v>
      </c>
      <c r="K48" s="10">
        <f t="shared" si="7"/>
        <v>0</v>
      </c>
      <c r="O48" s="10">
        <f t="shared" si="8"/>
        <v>0</v>
      </c>
      <c r="W48" s="10">
        <f t="shared" si="9"/>
        <v>0</v>
      </c>
      <c r="AQ48" s="10">
        <f t="shared" si="10"/>
        <v>0</v>
      </c>
      <c r="BC48" s="10">
        <f t="shared" si="11"/>
        <v>0</v>
      </c>
      <c r="BE48" s="10">
        <f t="shared" si="2"/>
        <v>0</v>
      </c>
      <c r="BF48" s="10">
        <f t="shared" si="3"/>
        <v>0</v>
      </c>
      <c r="BG48" s="10" t="e">
        <f t="shared" si="0"/>
        <v>#DIV/0!</v>
      </c>
      <c r="BH48" s="10" t="e">
        <f t="shared" si="12"/>
        <v>#DIV/0!</v>
      </c>
      <c r="BI48" s="17" t="e">
        <f t="shared" si="5"/>
        <v>#DIV/0!</v>
      </c>
      <c r="BJ48" s="14" t="e">
        <f t="shared" si="6"/>
        <v>#DIV/0!</v>
      </c>
    </row>
    <row r="49" spans="1:62" x14ac:dyDescent="0.25">
      <c r="A49" s="10" t="s">
        <v>1245</v>
      </c>
      <c r="B49" s="10" t="s">
        <v>1248</v>
      </c>
      <c r="C49" s="10">
        <v>10</v>
      </c>
      <c r="E49" s="10">
        <v>10</v>
      </c>
      <c r="F49" s="10">
        <v>140</v>
      </c>
      <c r="G49" s="10">
        <f t="shared" si="1"/>
        <v>1400</v>
      </c>
      <c r="I49" s="10">
        <v>10</v>
      </c>
      <c r="J49" s="10">
        <v>170</v>
      </c>
      <c r="K49" s="10">
        <f t="shared" si="7"/>
        <v>1700</v>
      </c>
      <c r="O49" s="10">
        <f t="shared" si="8"/>
        <v>0</v>
      </c>
      <c r="W49" s="10">
        <f t="shared" si="9"/>
        <v>0</v>
      </c>
      <c r="AQ49" s="10">
        <f t="shared" si="10"/>
        <v>0</v>
      </c>
      <c r="BC49" s="10">
        <f t="shared" si="11"/>
        <v>0</v>
      </c>
      <c r="BE49" s="10">
        <f t="shared" si="2"/>
        <v>20</v>
      </c>
      <c r="BF49" s="10">
        <f t="shared" si="3"/>
        <v>3100</v>
      </c>
      <c r="BG49" s="10">
        <f t="shared" si="0"/>
        <v>155</v>
      </c>
      <c r="BH49" s="10">
        <f t="shared" si="12"/>
        <v>252.64999999999998</v>
      </c>
      <c r="BI49" s="17">
        <f t="shared" si="5"/>
        <v>252.65</v>
      </c>
      <c r="BJ49" s="14">
        <f t="shared" si="6"/>
        <v>201.5</v>
      </c>
    </row>
    <row r="50" spans="1:62" x14ac:dyDescent="0.25">
      <c r="A50" s="10" t="s">
        <v>1245</v>
      </c>
      <c r="B50" s="10" t="s">
        <v>1248</v>
      </c>
      <c r="C50" s="10">
        <v>12</v>
      </c>
      <c r="E50" s="10">
        <v>1</v>
      </c>
      <c r="F50" s="10">
        <v>160</v>
      </c>
      <c r="G50" s="10">
        <f t="shared" si="1"/>
        <v>160</v>
      </c>
      <c r="K50" s="10">
        <f t="shared" si="7"/>
        <v>0</v>
      </c>
      <c r="O50" s="10">
        <f t="shared" si="8"/>
        <v>0</v>
      </c>
      <c r="W50" s="10">
        <f t="shared" si="9"/>
        <v>0</v>
      </c>
      <c r="AQ50" s="10">
        <f t="shared" si="10"/>
        <v>0</v>
      </c>
      <c r="BC50" s="10">
        <f t="shared" si="11"/>
        <v>0</v>
      </c>
      <c r="BE50" s="10">
        <f t="shared" si="2"/>
        <v>1</v>
      </c>
      <c r="BF50" s="10">
        <f t="shared" si="3"/>
        <v>160</v>
      </c>
      <c r="BG50" s="10">
        <f t="shared" si="0"/>
        <v>160</v>
      </c>
      <c r="BH50" s="10">
        <f t="shared" si="12"/>
        <v>260.79999999999995</v>
      </c>
      <c r="BI50" s="17">
        <f t="shared" si="5"/>
        <v>260.8</v>
      </c>
      <c r="BJ50" s="14">
        <f t="shared" si="6"/>
        <v>208</v>
      </c>
    </row>
    <row r="51" spans="1:62" x14ac:dyDescent="0.25">
      <c r="A51" s="10" t="s">
        <v>1245</v>
      </c>
      <c r="B51" s="10" t="s">
        <v>1422</v>
      </c>
      <c r="C51" s="10">
        <v>14</v>
      </c>
      <c r="E51" s="10">
        <v>1</v>
      </c>
      <c r="F51" s="10">
        <v>100</v>
      </c>
      <c r="G51" s="10">
        <f t="shared" si="1"/>
        <v>100</v>
      </c>
      <c r="K51" s="10">
        <f t="shared" si="7"/>
        <v>0</v>
      </c>
      <c r="O51" s="10">
        <f t="shared" si="8"/>
        <v>0</v>
      </c>
      <c r="W51" s="10">
        <f t="shared" si="9"/>
        <v>0</v>
      </c>
      <c r="AQ51" s="10">
        <f t="shared" si="10"/>
        <v>0</v>
      </c>
      <c r="BC51" s="10">
        <f t="shared" si="11"/>
        <v>0</v>
      </c>
      <c r="BE51" s="10">
        <f t="shared" si="2"/>
        <v>1</v>
      </c>
      <c r="BF51" s="10">
        <f t="shared" si="3"/>
        <v>100</v>
      </c>
      <c r="BG51" s="10">
        <f t="shared" si="0"/>
        <v>100</v>
      </c>
      <c r="BH51" s="10">
        <f t="shared" si="12"/>
        <v>163</v>
      </c>
      <c r="BI51" s="17">
        <f t="shared" si="5"/>
        <v>163</v>
      </c>
      <c r="BJ51" s="14">
        <f t="shared" si="6"/>
        <v>130</v>
      </c>
    </row>
    <row r="52" spans="1:62" x14ac:dyDescent="0.25">
      <c r="A52" s="10" t="s">
        <v>1245</v>
      </c>
      <c r="B52" s="10" t="s">
        <v>1422</v>
      </c>
      <c r="C52" s="10">
        <v>16</v>
      </c>
      <c r="E52" s="10">
        <v>1</v>
      </c>
      <c r="F52" s="10">
        <v>100</v>
      </c>
      <c r="G52" s="10">
        <f t="shared" si="1"/>
        <v>100</v>
      </c>
      <c r="K52" s="10">
        <f t="shared" si="7"/>
        <v>0</v>
      </c>
      <c r="O52" s="10">
        <f t="shared" si="8"/>
        <v>0</v>
      </c>
      <c r="W52" s="10">
        <f t="shared" si="9"/>
        <v>0</v>
      </c>
      <c r="AQ52" s="10">
        <f t="shared" si="10"/>
        <v>0</v>
      </c>
      <c r="BC52" s="10">
        <f t="shared" si="11"/>
        <v>0</v>
      </c>
      <c r="BE52" s="10">
        <f t="shared" si="2"/>
        <v>1</v>
      </c>
      <c r="BF52" s="10">
        <f t="shared" si="3"/>
        <v>100</v>
      </c>
      <c r="BG52" s="10">
        <f t="shared" si="0"/>
        <v>100</v>
      </c>
      <c r="BH52" s="10">
        <f t="shared" si="12"/>
        <v>163</v>
      </c>
      <c r="BI52" s="17">
        <f t="shared" si="5"/>
        <v>163</v>
      </c>
      <c r="BJ52" s="14">
        <f t="shared" si="6"/>
        <v>130</v>
      </c>
    </row>
    <row r="53" spans="1:62" hidden="1" x14ac:dyDescent="0.25">
      <c r="A53" s="10" t="s">
        <v>1245</v>
      </c>
      <c r="B53" s="10" t="s">
        <v>1248</v>
      </c>
      <c r="C53" s="10">
        <v>18</v>
      </c>
      <c r="G53" s="10">
        <f t="shared" si="1"/>
        <v>0</v>
      </c>
      <c r="K53" s="10">
        <f t="shared" si="7"/>
        <v>0</v>
      </c>
      <c r="O53" s="10">
        <f t="shared" si="8"/>
        <v>0</v>
      </c>
      <c r="W53" s="10">
        <f t="shared" si="9"/>
        <v>0</v>
      </c>
      <c r="AQ53" s="10">
        <f t="shared" si="10"/>
        <v>0</v>
      </c>
      <c r="BC53" s="10">
        <f t="shared" si="11"/>
        <v>0</v>
      </c>
      <c r="BE53" s="10">
        <f t="shared" si="2"/>
        <v>0</v>
      </c>
      <c r="BF53" s="10">
        <f t="shared" si="3"/>
        <v>0</v>
      </c>
      <c r="BG53" s="10" t="e">
        <f t="shared" si="0"/>
        <v>#DIV/0!</v>
      </c>
      <c r="BH53" s="10" t="e">
        <f t="shared" si="12"/>
        <v>#DIV/0!</v>
      </c>
      <c r="BI53" s="17" t="e">
        <f t="shared" si="5"/>
        <v>#DIV/0!</v>
      </c>
      <c r="BJ53" s="14" t="e">
        <f t="shared" si="6"/>
        <v>#DIV/0!</v>
      </c>
    </row>
    <row r="54" spans="1:62" hidden="1" x14ac:dyDescent="0.25">
      <c r="A54" s="10" t="s">
        <v>644</v>
      </c>
      <c r="B54" s="10" t="s">
        <v>1249</v>
      </c>
      <c r="C54" s="10">
        <v>1.5</v>
      </c>
      <c r="G54" s="10">
        <f t="shared" si="1"/>
        <v>0</v>
      </c>
      <c r="K54" s="10">
        <f t="shared" si="7"/>
        <v>0</v>
      </c>
      <c r="O54" s="10">
        <f t="shared" si="8"/>
        <v>0</v>
      </c>
      <c r="W54" s="10">
        <f t="shared" si="9"/>
        <v>0</v>
      </c>
      <c r="AQ54" s="10">
        <f t="shared" si="10"/>
        <v>0</v>
      </c>
      <c r="BC54" s="10">
        <f t="shared" si="11"/>
        <v>0</v>
      </c>
      <c r="BE54" s="10">
        <f t="shared" si="2"/>
        <v>0</v>
      </c>
      <c r="BF54" s="10">
        <f t="shared" si="3"/>
        <v>0</v>
      </c>
      <c r="BG54" s="10" t="e">
        <f t="shared" si="0"/>
        <v>#DIV/0!</v>
      </c>
      <c r="BH54" s="10" t="e">
        <f t="shared" si="12"/>
        <v>#DIV/0!</v>
      </c>
      <c r="BI54" s="17" t="e">
        <f t="shared" si="5"/>
        <v>#DIV/0!</v>
      </c>
      <c r="BJ54" s="14" t="e">
        <f t="shared" si="6"/>
        <v>#DIV/0!</v>
      </c>
    </row>
    <row r="55" spans="1:62" x14ac:dyDescent="0.25">
      <c r="A55" s="10" t="s">
        <v>644</v>
      </c>
      <c r="B55" s="10" t="s">
        <v>1249</v>
      </c>
      <c r="C55" s="10">
        <v>2</v>
      </c>
      <c r="G55" s="10">
        <f t="shared" si="1"/>
        <v>0</v>
      </c>
      <c r="I55" s="10">
        <v>20</v>
      </c>
      <c r="J55" s="10">
        <v>175</v>
      </c>
      <c r="K55" s="10">
        <f t="shared" si="7"/>
        <v>3500</v>
      </c>
      <c r="O55" s="10">
        <f t="shared" si="8"/>
        <v>0</v>
      </c>
      <c r="W55" s="10">
        <f t="shared" si="9"/>
        <v>0</v>
      </c>
      <c r="AQ55" s="10">
        <f t="shared" si="10"/>
        <v>0</v>
      </c>
      <c r="BC55" s="10">
        <f t="shared" si="11"/>
        <v>0</v>
      </c>
      <c r="BE55" s="10">
        <f t="shared" si="2"/>
        <v>20</v>
      </c>
      <c r="BF55" s="10">
        <f t="shared" si="3"/>
        <v>3500</v>
      </c>
      <c r="BG55" s="10">
        <f t="shared" si="0"/>
        <v>175</v>
      </c>
      <c r="BH55" s="10">
        <f t="shared" si="12"/>
        <v>285.25</v>
      </c>
      <c r="BI55" s="17">
        <f t="shared" si="5"/>
        <v>285.25</v>
      </c>
      <c r="BJ55" s="14">
        <f t="shared" si="6"/>
        <v>227.5</v>
      </c>
    </row>
    <row r="56" spans="1:62" hidden="1" x14ac:dyDescent="0.25">
      <c r="A56" s="10" t="s">
        <v>644</v>
      </c>
      <c r="B56" s="10" t="s">
        <v>1249</v>
      </c>
      <c r="C56" s="10">
        <v>2.5</v>
      </c>
      <c r="G56" s="10">
        <f t="shared" si="1"/>
        <v>0</v>
      </c>
      <c r="K56" s="10">
        <f t="shared" si="7"/>
        <v>0</v>
      </c>
      <c r="O56" s="10">
        <f t="shared" si="8"/>
        <v>0</v>
      </c>
      <c r="W56" s="10">
        <f t="shared" si="9"/>
        <v>0</v>
      </c>
      <c r="AQ56" s="10">
        <f t="shared" si="10"/>
        <v>0</v>
      </c>
      <c r="BC56" s="10">
        <f t="shared" si="11"/>
        <v>0</v>
      </c>
      <c r="BE56" s="10">
        <f t="shared" si="2"/>
        <v>0</v>
      </c>
      <c r="BF56" s="10">
        <f t="shared" si="3"/>
        <v>0</v>
      </c>
      <c r="BG56" s="10" t="e">
        <f t="shared" si="0"/>
        <v>#DIV/0!</v>
      </c>
      <c r="BH56" s="10" t="e">
        <f t="shared" si="12"/>
        <v>#DIV/0!</v>
      </c>
      <c r="BI56" s="17" t="e">
        <f t="shared" si="5"/>
        <v>#DIV/0!</v>
      </c>
      <c r="BJ56" s="14" t="e">
        <f t="shared" si="6"/>
        <v>#DIV/0!</v>
      </c>
    </row>
    <row r="57" spans="1:62" hidden="1" x14ac:dyDescent="0.25">
      <c r="A57" s="10" t="s">
        <v>644</v>
      </c>
      <c r="B57" s="10" t="s">
        <v>1250</v>
      </c>
      <c r="C57" s="10">
        <v>2</v>
      </c>
      <c r="G57" s="10">
        <f t="shared" si="1"/>
        <v>0</v>
      </c>
      <c r="K57" s="10">
        <f t="shared" si="7"/>
        <v>0</v>
      </c>
      <c r="O57" s="10">
        <f t="shared" si="8"/>
        <v>0</v>
      </c>
      <c r="W57" s="10">
        <f t="shared" si="9"/>
        <v>0</v>
      </c>
      <c r="AQ57" s="10">
        <f t="shared" si="10"/>
        <v>0</v>
      </c>
      <c r="BC57" s="10">
        <f t="shared" si="11"/>
        <v>0</v>
      </c>
      <c r="BE57" s="10">
        <f t="shared" si="2"/>
        <v>0</v>
      </c>
      <c r="BF57" s="10">
        <f t="shared" si="3"/>
        <v>0</v>
      </c>
      <c r="BG57" s="10" t="e">
        <f t="shared" si="0"/>
        <v>#DIV/0!</v>
      </c>
      <c r="BH57" s="10" t="e">
        <f t="shared" si="12"/>
        <v>#DIV/0!</v>
      </c>
      <c r="BI57" s="17" t="e">
        <f t="shared" si="5"/>
        <v>#DIV/0!</v>
      </c>
      <c r="BJ57" s="14" t="e">
        <f t="shared" si="6"/>
        <v>#DIV/0!</v>
      </c>
    </row>
    <row r="58" spans="1:62" x14ac:dyDescent="0.25">
      <c r="A58" s="10" t="s">
        <v>1420</v>
      </c>
      <c r="B58" s="10" t="s">
        <v>1421</v>
      </c>
      <c r="C58" s="10">
        <v>2</v>
      </c>
      <c r="G58" s="10">
        <f t="shared" si="1"/>
        <v>0</v>
      </c>
      <c r="I58" s="10">
        <v>10</v>
      </c>
      <c r="J58" s="10">
        <v>207</v>
      </c>
      <c r="K58" s="10">
        <f t="shared" si="7"/>
        <v>2070</v>
      </c>
      <c r="O58" s="10">
        <f t="shared" si="8"/>
        <v>0</v>
      </c>
      <c r="W58" s="10">
        <f t="shared" si="9"/>
        <v>0</v>
      </c>
      <c r="AQ58" s="10">
        <f t="shared" si="10"/>
        <v>0</v>
      </c>
      <c r="BC58" s="10">
        <f t="shared" si="11"/>
        <v>0</v>
      </c>
      <c r="BE58" s="10">
        <f t="shared" si="2"/>
        <v>10</v>
      </c>
      <c r="BF58" s="10">
        <f t="shared" si="3"/>
        <v>2070</v>
      </c>
      <c r="BG58" s="10">
        <f t="shared" si="0"/>
        <v>207</v>
      </c>
      <c r="BH58" s="10">
        <f t="shared" si="12"/>
        <v>337.40999999999997</v>
      </c>
      <c r="BI58" s="17">
        <f t="shared" si="5"/>
        <v>337.40000000000003</v>
      </c>
      <c r="BJ58" s="14">
        <f t="shared" si="6"/>
        <v>269.10000000000002</v>
      </c>
    </row>
    <row r="59" spans="1:62" x14ac:dyDescent="0.25">
      <c r="A59" s="10" t="s">
        <v>1395</v>
      </c>
      <c r="B59" s="10" t="s">
        <v>1396</v>
      </c>
      <c r="C59" s="10" t="s">
        <v>1397</v>
      </c>
      <c r="G59" s="10">
        <f t="shared" si="1"/>
        <v>0</v>
      </c>
      <c r="I59" s="10">
        <v>10</v>
      </c>
      <c r="J59" s="10">
        <v>207</v>
      </c>
      <c r="K59" s="10">
        <f t="shared" si="7"/>
        <v>2070</v>
      </c>
      <c r="O59" s="10">
        <f t="shared" si="8"/>
        <v>0</v>
      </c>
      <c r="W59" s="10">
        <f t="shared" si="9"/>
        <v>0</v>
      </c>
      <c r="AQ59" s="10">
        <f t="shared" si="10"/>
        <v>0</v>
      </c>
      <c r="BC59" s="10">
        <f t="shared" si="11"/>
        <v>0</v>
      </c>
      <c r="BE59" s="10">
        <f t="shared" si="2"/>
        <v>10</v>
      </c>
      <c r="BF59" s="10">
        <f>SUM(BC59,AY59,AU59,AQ59,AM59,AI59,AE59,AA59,W59,S59,O59,K59,G59)</f>
        <v>2070</v>
      </c>
      <c r="BG59" s="10">
        <f>BF59/BE59</f>
        <v>207</v>
      </c>
      <c r="BH59" s="10">
        <f t="shared" si="12"/>
        <v>337.40999999999997</v>
      </c>
      <c r="BI59" s="17">
        <f t="shared" si="5"/>
        <v>337.40000000000003</v>
      </c>
      <c r="BJ59" s="14">
        <f t="shared" si="6"/>
        <v>269.10000000000002</v>
      </c>
    </row>
    <row r="60" spans="1:62" x14ac:dyDescent="0.25">
      <c r="A60" s="10" t="s">
        <v>1251</v>
      </c>
      <c r="B60" s="10" t="s">
        <v>1418</v>
      </c>
      <c r="C60" s="10">
        <v>2</v>
      </c>
      <c r="G60" s="10">
        <f t="shared" si="1"/>
        <v>0</v>
      </c>
      <c r="I60" s="10">
        <v>10</v>
      </c>
      <c r="J60" s="10">
        <v>179.5</v>
      </c>
      <c r="K60" s="10">
        <f t="shared" si="7"/>
        <v>1795</v>
      </c>
      <c r="O60" s="10">
        <f t="shared" si="8"/>
        <v>0</v>
      </c>
      <c r="W60" s="10">
        <f t="shared" si="9"/>
        <v>0</v>
      </c>
      <c r="AQ60" s="10">
        <f t="shared" si="10"/>
        <v>0</v>
      </c>
      <c r="BC60" s="10">
        <f t="shared" si="11"/>
        <v>0</v>
      </c>
      <c r="BE60" s="10">
        <f t="shared" si="2"/>
        <v>10</v>
      </c>
      <c r="BF60" s="10">
        <f t="shared" si="3"/>
        <v>1795</v>
      </c>
      <c r="BG60" s="10">
        <f t="shared" si="0"/>
        <v>179.5</v>
      </c>
      <c r="BH60" s="10">
        <f t="shared" si="12"/>
        <v>292.58499999999998</v>
      </c>
      <c r="BI60" s="17">
        <f t="shared" si="5"/>
        <v>292.60000000000002</v>
      </c>
      <c r="BJ60" s="14">
        <f t="shared" si="6"/>
        <v>233.35</v>
      </c>
    </row>
    <row r="61" spans="1:62" x14ac:dyDescent="0.25">
      <c r="A61" s="10" t="s">
        <v>1251</v>
      </c>
      <c r="B61" s="10" t="s">
        <v>1418</v>
      </c>
      <c r="C61" s="10">
        <v>2.5</v>
      </c>
      <c r="G61" s="10">
        <f t="shared" si="1"/>
        <v>0</v>
      </c>
      <c r="I61" s="10">
        <v>13</v>
      </c>
      <c r="J61" s="10">
        <v>211</v>
      </c>
      <c r="K61" s="10">
        <f t="shared" si="7"/>
        <v>2743</v>
      </c>
      <c r="O61" s="10">
        <f t="shared" si="8"/>
        <v>0</v>
      </c>
      <c r="W61" s="10">
        <f t="shared" si="9"/>
        <v>0</v>
      </c>
      <c r="AQ61" s="10">
        <f t="shared" si="10"/>
        <v>0</v>
      </c>
      <c r="BC61" s="10">
        <f t="shared" si="11"/>
        <v>0</v>
      </c>
      <c r="BE61" s="10">
        <f t="shared" si="2"/>
        <v>13</v>
      </c>
      <c r="BF61" s="10">
        <f t="shared" si="3"/>
        <v>2743</v>
      </c>
      <c r="BG61" s="10">
        <f t="shared" si="0"/>
        <v>211</v>
      </c>
      <c r="BH61" s="10">
        <f t="shared" si="12"/>
        <v>343.92999999999995</v>
      </c>
      <c r="BI61" s="17">
        <f t="shared" si="5"/>
        <v>343.95000000000005</v>
      </c>
      <c r="BJ61" s="14">
        <f t="shared" si="6"/>
        <v>274.3</v>
      </c>
    </row>
    <row r="62" spans="1:62" hidden="1" x14ac:dyDescent="0.25">
      <c r="A62" s="10" t="s">
        <v>1251</v>
      </c>
      <c r="B62" s="10" t="s">
        <v>1252</v>
      </c>
      <c r="C62" s="10">
        <v>3</v>
      </c>
      <c r="G62" s="10">
        <f t="shared" si="1"/>
        <v>0</v>
      </c>
      <c r="K62" s="10">
        <f t="shared" si="7"/>
        <v>0</v>
      </c>
      <c r="O62" s="10">
        <f t="shared" si="8"/>
        <v>0</v>
      </c>
      <c r="W62" s="10">
        <f t="shared" si="9"/>
        <v>0</v>
      </c>
      <c r="AQ62" s="10">
        <f t="shared" si="10"/>
        <v>0</v>
      </c>
      <c r="BC62" s="10">
        <f t="shared" si="11"/>
        <v>0</v>
      </c>
      <c r="BE62" s="10">
        <f t="shared" si="2"/>
        <v>0</v>
      </c>
      <c r="BF62" s="10">
        <f t="shared" si="3"/>
        <v>0</v>
      </c>
      <c r="BG62" s="10" t="e">
        <f t="shared" si="0"/>
        <v>#DIV/0!</v>
      </c>
      <c r="BH62" s="10" t="e">
        <f t="shared" si="12"/>
        <v>#DIV/0!</v>
      </c>
      <c r="BI62" s="17" t="e">
        <f t="shared" si="5"/>
        <v>#DIV/0!</v>
      </c>
      <c r="BJ62" s="14" t="e">
        <f t="shared" si="6"/>
        <v>#DIV/0!</v>
      </c>
    </row>
    <row r="63" spans="1:62" x14ac:dyDescent="0.25">
      <c r="A63" s="10" t="s">
        <v>1251</v>
      </c>
      <c r="B63" s="10" t="s">
        <v>1253</v>
      </c>
      <c r="C63" s="10">
        <v>2</v>
      </c>
      <c r="G63" s="10">
        <f t="shared" si="1"/>
        <v>0</v>
      </c>
      <c r="I63" s="10">
        <v>40</v>
      </c>
      <c r="J63" s="10">
        <v>185</v>
      </c>
      <c r="K63" s="10">
        <f t="shared" si="7"/>
        <v>7400</v>
      </c>
      <c r="O63" s="10">
        <f t="shared" si="8"/>
        <v>0</v>
      </c>
      <c r="W63" s="10">
        <f t="shared" si="9"/>
        <v>0</v>
      </c>
      <c r="AQ63" s="10">
        <f t="shared" si="10"/>
        <v>0</v>
      </c>
      <c r="BC63" s="10">
        <f t="shared" si="11"/>
        <v>0</v>
      </c>
      <c r="BE63" s="10">
        <f t="shared" si="2"/>
        <v>40</v>
      </c>
      <c r="BF63" s="10">
        <f t="shared" si="3"/>
        <v>7400</v>
      </c>
      <c r="BG63" s="10">
        <f t="shared" si="0"/>
        <v>185</v>
      </c>
      <c r="BH63" s="10">
        <f t="shared" si="12"/>
        <v>301.54999999999995</v>
      </c>
      <c r="BI63" s="17">
        <f t="shared" si="5"/>
        <v>301.55</v>
      </c>
      <c r="BJ63" s="14">
        <f t="shared" si="6"/>
        <v>240.5</v>
      </c>
    </row>
    <row r="64" spans="1:62" x14ac:dyDescent="0.25">
      <c r="A64" s="10" t="s">
        <v>1251</v>
      </c>
      <c r="B64" s="10" t="s">
        <v>1253</v>
      </c>
      <c r="C64" s="10">
        <v>2.5</v>
      </c>
      <c r="G64" s="10">
        <f t="shared" si="1"/>
        <v>0</v>
      </c>
      <c r="I64" s="10">
        <v>15</v>
      </c>
      <c r="J64" s="10">
        <v>211</v>
      </c>
      <c r="K64" s="10">
        <f t="shared" si="7"/>
        <v>3165</v>
      </c>
      <c r="O64" s="10">
        <f t="shared" si="8"/>
        <v>0</v>
      </c>
      <c r="W64" s="10">
        <f t="shared" si="9"/>
        <v>0</v>
      </c>
      <c r="AQ64" s="10">
        <f t="shared" si="10"/>
        <v>0</v>
      </c>
      <c r="BC64" s="10">
        <f t="shared" si="11"/>
        <v>0</v>
      </c>
      <c r="BE64" s="10">
        <f t="shared" si="2"/>
        <v>15</v>
      </c>
      <c r="BF64" s="10">
        <f t="shared" si="3"/>
        <v>3165</v>
      </c>
      <c r="BG64" s="10">
        <f t="shared" si="0"/>
        <v>211</v>
      </c>
      <c r="BH64" s="10">
        <f t="shared" si="12"/>
        <v>343.92999999999995</v>
      </c>
      <c r="BI64" s="17">
        <f t="shared" si="5"/>
        <v>343.95000000000005</v>
      </c>
      <c r="BJ64" s="14">
        <f t="shared" si="6"/>
        <v>274.3</v>
      </c>
    </row>
    <row r="65" spans="1:62" hidden="1" x14ac:dyDescent="0.25">
      <c r="A65" s="10" t="s">
        <v>1251</v>
      </c>
      <c r="B65" s="10" t="s">
        <v>1253</v>
      </c>
      <c r="C65" s="10">
        <v>3</v>
      </c>
      <c r="G65" s="10">
        <f t="shared" si="1"/>
        <v>0</v>
      </c>
      <c r="K65" s="10">
        <f t="shared" si="7"/>
        <v>0</v>
      </c>
      <c r="O65" s="10">
        <f t="shared" si="8"/>
        <v>0</v>
      </c>
      <c r="W65" s="10">
        <f t="shared" si="9"/>
        <v>0</v>
      </c>
      <c r="AQ65" s="10">
        <f t="shared" si="10"/>
        <v>0</v>
      </c>
      <c r="BC65" s="10">
        <f t="shared" si="11"/>
        <v>0</v>
      </c>
      <c r="BE65" s="10">
        <f t="shared" si="2"/>
        <v>0</v>
      </c>
      <c r="BF65" s="10">
        <f t="shared" si="3"/>
        <v>0</v>
      </c>
      <c r="BG65" s="10" t="e">
        <f t="shared" si="0"/>
        <v>#DIV/0!</v>
      </c>
      <c r="BH65" s="10" t="e">
        <f t="shared" si="12"/>
        <v>#DIV/0!</v>
      </c>
      <c r="BI65" s="17" t="e">
        <f t="shared" si="5"/>
        <v>#DIV/0!</v>
      </c>
      <c r="BJ65" s="14" t="e">
        <f t="shared" si="6"/>
        <v>#DIV/0!</v>
      </c>
    </row>
    <row r="66" spans="1:62" x14ac:dyDescent="0.25">
      <c r="A66" s="10" t="s">
        <v>1380</v>
      </c>
      <c r="B66" s="10" t="s">
        <v>1381</v>
      </c>
      <c r="C66" s="10">
        <v>2</v>
      </c>
      <c r="E66" s="10">
        <v>1</v>
      </c>
      <c r="F66" s="10">
        <v>256</v>
      </c>
      <c r="G66" s="10">
        <f t="shared" si="1"/>
        <v>256</v>
      </c>
      <c r="K66" s="10">
        <f t="shared" si="7"/>
        <v>0</v>
      </c>
      <c r="O66" s="10">
        <f t="shared" si="8"/>
        <v>0</v>
      </c>
      <c r="W66" s="10">
        <f t="shared" si="9"/>
        <v>0</v>
      </c>
      <c r="AQ66" s="10">
        <f t="shared" si="10"/>
        <v>0</v>
      </c>
      <c r="BC66" s="10">
        <f t="shared" si="11"/>
        <v>0</v>
      </c>
      <c r="BE66" s="10">
        <f t="shared" si="2"/>
        <v>1</v>
      </c>
      <c r="BF66" s="10">
        <f t="shared" si="3"/>
        <v>256</v>
      </c>
      <c r="BG66" s="10">
        <f t="shared" si="0"/>
        <v>256</v>
      </c>
      <c r="BH66" s="10">
        <f t="shared" si="12"/>
        <v>417.28</v>
      </c>
      <c r="BI66" s="17">
        <f t="shared" si="5"/>
        <v>417.3</v>
      </c>
      <c r="BJ66" s="14">
        <f t="shared" si="6"/>
        <v>332.8</v>
      </c>
    </row>
    <row r="67" spans="1:62" hidden="1" x14ac:dyDescent="0.25">
      <c r="A67" s="10" t="s">
        <v>1254</v>
      </c>
      <c r="B67" s="10" t="s">
        <v>1255</v>
      </c>
      <c r="C67" s="10">
        <v>1.75</v>
      </c>
      <c r="G67" s="10">
        <f t="shared" si="1"/>
        <v>0</v>
      </c>
      <c r="K67" s="10">
        <f t="shared" si="7"/>
        <v>0</v>
      </c>
      <c r="O67" s="10">
        <f t="shared" si="8"/>
        <v>0</v>
      </c>
      <c r="W67" s="10">
        <f t="shared" si="9"/>
        <v>0</v>
      </c>
      <c r="AQ67" s="10">
        <f t="shared" si="10"/>
        <v>0</v>
      </c>
      <c r="BC67" s="10">
        <f t="shared" si="11"/>
        <v>0</v>
      </c>
      <c r="BE67" s="10">
        <f t="shared" si="2"/>
        <v>0</v>
      </c>
      <c r="BF67" s="10">
        <f t="shared" si="3"/>
        <v>0</v>
      </c>
      <c r="BG67" s="10" t="e">
        <f t="shared" si="0"/>
        <v>#DIV/0!</v>
      </c>
      <c r="BH67" s="10" t="e">
        <f t="shared" si="12"/>
        <v>#DIV/0!</v>
      </c>
      <c r="BI67" s="17" t="e">
        <f t="shared" si="5"/>
        <v>#DIV/0!</v>
      </c>
      <c r="BJ67" s="14" t="e">
        <f t="shared" si="6"/>
        <v>#DIV/0!</v>
      </c>
    </row>
    <row r="68" spans="1:62" hidden="1" x14ac:dyDescent="0.25">
      <c r="A68" s="10" t="s">
        <v>1251</v>
      </c>
      <c r="B68" s="10" t="s">
        <v>1352</v>
      </c>
      <c r="C68" s="10">
        <v>2.5</v>
      </c>
      <c r="G68" s="10">
        <f t="shared" ref="G68:G131" si="13">E68*F68</f>
        <v>0</v>
      </c>
      <c r="K68" s="10">
        <f t="shared" si="7"/>
        <v>0</v>
      </c>
      <c r="O68" s="10">
        <f t="shared" si="8"/>
        <v>0</v>
      </c>
      <c r="W68" s="10">
        <f t="shared" si="9"/>
        <v>0</v>
      </c>
      <c r="AQ68" s="10">
        <f t="shared" si="10"/>
        <v>0</v>
      </c>
      <c r="BC68" s="10">
        <f t="shared" si="11"/>
        <v>0</v>
      </c>
      <c r="BE68" s="10">
        <f t="shared" si="2"/>
        <v>0</v>
      </c>
      <c r="BF68" s="10">
        <f>SUM(BC68,AY68,AU68,AQ68,AM68,AI68,AE68,AA68,W68,S68,O68,K68,G68)</f>
        <v>0</v>
      </c>
      <c r="BG68" s="10" t="e">
        <f>BF68/BE68</f>
        <v>#DIV/0!</v>
      </c>
      <c r="BH68" s="10" t="e">
        <f t="shared" si="12"/>
        <v>#DIV/0!</v>
      </c>
      <c r="BI68" s="17" t="e">
        <f t="shared" si="5"/>
        <v>#DIV/0!</v>
      </c>
      <c r="BJ68" s="14" t="e">
        <f t="shared" ref="BJ68:BJ131" si="14">BG68*1.3</f>
        <v>#DIV/0!</v>
      </c>
    </row>
    <row r="69" spans="1:62" x14ac:dyDescent="0.25">
      <c r="A69" s="10" t="s">
        <v>1254</v>
      </c>
      <c r="B69" s="10" t="s">
        <v>1255</v>
      </c>
      <c r="C69" s="10">
        <v>2</v>
      </c>
      <c r="E69" s="10">
        <v>14</v>
      </c>
      <c r="F69" s="10">
        <v>127</v>
      </c>
      <c r="G69" s="10">
        <f t="shared" si="13"/>
        <v>1778</v>
      </c>
      <c r="K69" s="10">
        <f t="shared" si="7"/>
        <v>0</v>
      </c>
      <c r="O69" s="10">
        <f t="shared" si="8"/>
        <v>0</v>
      </c>
      <c r="W69" s="10">
        <f t="shared" si="9"/>
        <v>0</v>
      </c>
      <c r="AQ69" s="10">
        <f t="shared" si="10"/>
        <v>0</v>
      </c>
      <c r="BC69" s="10">
        <f t="shared" si="11"/>
        <v>0</v>
      </c>
      <c r="BE69" s="10">
        <f t="shared" si="2"/>
        <v>14</v>
      </c>
      <c r="BF69" s="10">
        <f t="shared" si="3"/>
        <v>1778</v>
      </c>
      <c r="BG69" s="10">
        <f t="shared" si="0"/>
        <v>127</v>
      </c>
      <c r="BH69" s="10">
        <f t="shared" si="12"/>
        <v>207.01</v>
      </c>
      <c r="BI69" s="17">
        <f t="shared" si="5"/>
        <v>207</v>
      </c>
      <c r="BJ69" s="14">
        <f t="shared" si="14"/>
        <v>165.1</v>
      </c>
    </row>
    <row r="70" spans="1:62" hidden="1" x14ac:dyDescent="0.25">
      <c r="A70" s="10" t="s">
        <v>1254</v>
      </c>
      <c r="B70" s="10" t="s">
        <v>1255</v>
      </c>
      <c r="C70" s="10">
        <v>2.5</v>
      </c>
      <c r="G70" s="10">
        <f t="shared" si="13"/>
        <v>0</v>
      </c>
      <c r="K70" s="10">
        <f t="shared" si="7"/>
        <v>0</v>
      </c>
      <c r="O70" s="10">
        <f t="shared" si="8"/>
        <v>0</v>
      </c>
      <c r="W70" s="10">
        <f t="shared" si="9"/>
        <v>0</v>
      </c>
      <c r="AQ70" s="10">
        <f t="shared" si="10"/>
        <v>0</v>
      </c>
      <c r="BC70" s="10">
        <f t="shared" si="11"/>
        <v>0</v>
      </c>
      <c r="BE70" s="10">
        <f t="shared" si="2"/>
        <v>0</v>
      </c>
      <c r="BF70" s="10">
        <f t="shared" si="3"/>
        <v>0</v>
      </c>
      <c r="BG70" s="10" t="e">
        <f t="shared" si="0"/>
        <v>#DIV/0!</v>
      </c>
      <c r="BH70" s="10" t="e">
        <f t="shared" si="12"/>
        <v>#DIV/0!</v>
      </c>
      <c r="BI70" s="17" t="e">
        <f t="shared" si="5"/>
        <v>#DIV/0!</v>
      </c>
      <c r="BJ70" s="14" t="e">
        <f t="shared" si="14"/>
        <v>#DIV/0!</v>
      </c>
    </row>
    <row r="71" spans="1:62" hidden="1" x14ac:dyDescent="0.25">
      <c r="A71" s="10" t="s">
        <v>1254</v>
      </c>
      <c r="B71" s="10" t="s">
        <v>1256</v>
      </c>
      <c r="C71" s="10">
        <v>1.5</v>
      </c>
      <c r="G71" s="10">
        <f t="shared" si="13"/>
        <v>0</v>
      </c>
      <c r="K71" s="10">
        <f t="shared" si="7"/>
        <v>0</v>
      </c>
      <c r="O71" s="10">
        <f t="shared" si="8"/>
        <v>0</v>
      </c>
      <c r="W71" s="10">
        <f t="shared" si="9"/>
        <v>0</v>
      </c>
      <c r="AQ71" s="10">
        <f t="shared" si="10"/>
        <v>0</v>
      </c>
      <c r="BC71" s="10">
        <f t="shared" si="11"/>
        <v>0</v>
      </c>
      <c r="BE71" s="10">
        <f t="shared" ref="BE71:BE134" si="15">SUM(BA71,AW71,AS71,AO71,AK71,AG71,AC71,Y71,U71,Q71,M71,I71,E71)</f>
        <v>0</v>
      </c>
      <c r="BF71" s="10">
        <f t="shared" ref="BF71:BF132" si="16">SUM(BC71,AY71,AU71,AQ71,AM71,AI71,AE71,AA71,W71,S71,O71,K71,G71)</f>
        <v>0</v>
      </c>
      <c r="BG71" s="10" t="e">
        <f t="shared" ref="BG71:BG132" si="17">BF71/BE71</f>
        <v>#DIV/0!</v>
      </c>
      <c r="BH71" s="10" t="e">
        <f t="shared" ref="BH71:BH132" si="18">BG71*1.63</f>
        <v>#DIV/0!</v>
      </c>
      <c r="BI71" s="17" t="e">
        <f t="shared" ref="BI71:BI132" si="19">MROUND(BH71,0.05)</f>
        <v>#DIV/0!</v>
      </c>
      <c r="BJ71" s="14" t="e">
        <f t="shared" si="14"/>
        <v>#DIV/0!</v>
      </c>
    </row>
    <row r="72" spans="1:62" hidden="1" x14ac:dyDescent="0.25">
      <c r="A72" s="10" t="s">
        <v>1254</v>
      </c>
      <c r="B72" s="10" t="s">
        <v>1256</v>
      </c>
      <c r="C72" s="10">
        <v>1.75</v>
      </c>
      <c r="G72" s="10">
        <f t="shared" si="13"/>
        <v>0</v>
      </c>
      <c r="K72" s="10">
        <f t="shared" si="7"/>
        <v>0</v>
      </c>
      <c r="O72" s="10">
        <f t="shared" si="8"/>
        <v>0</v>
      </c>
      <c r="W72" s="10">
        <f t="shared" si="9"/>
        <v>0</v>
      </c>
      <c r="AQ72" s="10">
        <f t="shared" si="10"/>
        <v>0</v>
      </c>
      <c r="BC72" s="10">
        <f t="shared" si="11"/>
        <v>0</v>
      </c>
      <c r="BE72" s="10">
        <f t="shared" si="15"/>
        <v>0</v>
      </c>
      <c r="BF72" s="10">
        <f t="shared" si="16"/>
        <v>0</v>
      </c>
      <c r="BG72" s="10" t="e">
        <f t="shared" si="17"/>
        <v>#DIV/0!</v>
      </c>
      <c r="BH72" s="10" t="e">
        <f t="shared" si="18"/>
        <v>#DIV/0!</v>
      </c>
      <c r="BI72" s="17" t="e">
        <f t="shared" si="19"/>
        <v>#DIV/0!</v>
      </c>
      <c r="BJ72" s="14" t="e">
        <f t="shared" si="14"/>
        <v>#DIV/0!</v>
      </c>
    </row>
    <row r="73" spans="1:62" x14ac:dyDescent="0.25">
      <c r="A73" s="10" t="s">
        <v>1254</v>
      </c>
      <c r="B73" s="10" t="s">
        <v>1256</v>
      </c>
      <c r="C73" s="10">
        <v>2</v>
      </c>
      <c r="E73" s="10">
        <v>31</v>
      </c>
      <c r="F73" s="10">
        <v>127</v>
      </c>
      <c r="G73" s="10">
        <f t="shared" si="13"/>
        <v>3937</v>
      </c>
      <c r="K73" s="10">
        <f t="shared" si="7"/>
        <v>0</v>
      </c>
      <c r="O73" s="10">
        <f t="shared" si="8"/>
        <v>0</v>
      </c>
      <c r="W73" s="10">
        <f t="shared" si="9"/>
        <v>0</v>
      </c>
      <c r="AQ73" s="10">
        <f t="shared" si="10"/>
        <v>0</v>
      </c>
      <c r="BC73" s="10">
        <f t="shared" si="11"/>
        <v>0</v>
      </c>
      <c r="BE73" s="10">
        <f t="shared" si="15"/>
        <v>31</v>
      </c>
      <c r="BF73" s="10">
        <f t="shared" si="16"/>
        <v>3937</v>
      </c>
      <c r="BG73" s="10">
        <f t="shared" si="17"/>
        <v>127</v>
      </c>
      <c r="BH73" s="10">
        <f t="shared" si="18"/>
        <v>207.01</v>
      </c>
      <c r="BI73" s="17">
        <f t="shared" si="19"/>
        <v>207</v>
      </c>
      <c r="BJ73" s="14">
        <f t="shared" si="14"/>
        <v>165.1</v>
      </c>
    </row>
    <row r="74" spans="1:62" hidden="1" x14ac:dyDescent="0.25">
      <c r="A74" s="10" t="s">
        <v>1254</v>
      </c>
      <c r="B74" s="10" t="s">
        <v>1256</v>
      </c>
      <c r="C74" s="10">
        <v>2.5</v>
      </c>
      <c r="G74" s="10">
        <f t="shared" si="13"/>
        <v>0</v>
      </c>
      <c r="K74" s="10">
        <f t="shared" si="7"/>
        <v>0</v>
      </c>
      <c r="O74" s="10">
        <f t="shared" si="8"/>
        <v>0</v>
      </c>
      <c r="W74" s="10">
        <f t="shared" si="9"/>
        <v>0</v>
      </c>
      <c r="AQ74" s="10">
        <f t="shared" si="10"/>
        <v>0</v>
      </c>
      <c r="BC74" s="10">
        <f t="shared" si="11"/>
        <v>0</v>
      </c>
      <c r="BE74" s="10">
        <f t="shared" si="15"/>
        <v>0</v>
      </c>
      <c r="BF74" s="10">
        <f t="shared" si="16"/>
        <v>0</v>
      </c>
      <c r="BG74" s="10" t="e">
        <f t="shared" si="17"/>
        <v>#DIV/0!</v>
      </c>
      <c r="BH74" s="10" t="e">
        <f t="shared" si="18"/>
        <v>#DIV/0!</v>
      </c>
      <c r="BI74" s="17" t="e">
        <f t="shared" si="19"/>
        <v>#DIV/0!</v>
      </c>
      <c r="BJ74" s="14" t="e">
        <f t="shared" si="14"/>
        <v>#DIV/0!</v>
      </c>
    </row>
    <row r="75" spans="1:62" hidden="1" x14ac:dyDescent="0.25">
      <c r="A75" s="10" t="s">
        <v>1254</v>
      </c>
      <c r="B75" s="10" t="s">
        <v>1389</v>
      </c>
      <c r="C75" s="10">
        <v>2</v>
      </c>
      <c r="G75" s="10">
        <f t="shared" si="13"/>
        <v>0</v>
      </c>
      <c r="K75" s="10">
        <f t="shared" ref="K75:K138" si="20">I75*J75</f>
        <v>0</v>
      </c>
      <c r="O75" s="10">
        <f t="shared" ref="O75:O138" si="21">N75</f>
        <v>0</v>
      </c>
      <c r="W75" s="10">
        <f t="shared" ref="W75:W138" si="22">U75*V75</f>
        <v>0</v>
      </c>
      <c r="AQ75" s="10">
        <f t="shared" ref="AQ75:AQ138" si="23">AO75*AP75</f>
        <v>0</v>
      </c>
      <c r="BC75" s="10">
        <f t="shared" ref="BC75:BC138" si="24">BA75*BB75</f>
        <v>0</v>
      </c>
      <c r="BE75" s="10">
        <f t="shared" si="15"/>
        <v>0</v>
      </c>
      <c r="BF75" s="10">
        <f t="shared" si="16"/>
        <v>0</v>
      </c>
      <c r="BG75" s="10" t="e">
        <f t="shared" si="17"/>
        <v>#DIV/0!</v>
      </c>
      <c r="BH75" s="10" t="e">
        <f t="shared" si="18"/>
        <v>#DIV/0!</v>
      </c>
      <c r="BI75" s="17" t="e">
        <f t="shared" si="19"/>
        <v>#DIV/0!</v>
      </c>
      <c r="BJ75" s="14" t="e">
        <f t="shared" si="14"/>
        <v>#DIV/0!</v>
      </c>
    </row>
    <row r="76" spans="1:62" hidden="1" x14ac:dyDescent="0.25">
      <c r="A76" s="10" t="s">
        <v>1254</v>
      </c>
      <c r="B76" s="10" t="s">
        <v>1394</v>
      </c>
      <c r="C76" s="10">
        <v>2</v>
      </c>
      <c r="G76" s="10">
        <f t="shared" si="13"/>
        <v>0</v>
      </c>
      <c r="K76" s="10">
        <f t="shared" si="20"/>
        <v>0</v>
      </c>
      <c r="O76" s="10">
        <f t="shared" si="21"/>
        <v>0</v>
      </c>
      <c r="W76" s="10">
        <f t="shared" si="22"/>
        <v>0</v>
      </c>
      <c r="AQ76" s="10">
        <f t="shared" si="23"/>
        <v>0</v>
      </c>
      <c r="BC76" s="10">
        <f t="shared" si="24"/>
        <v>0</v>
      </c>
      <c r="BE76" s="10">
        <f t="shared" si="15"/>
        <v>0</v>
      </c>
      <c r="BF76" s="10">
        <f t="shared" si="16"/>
        <v>0</v>
      </c>
      <c r="BG76" s="10" t="e">
        <f t="shared" si="17"/>
        <v>#DIV/0!</v>
      </c>
      <c r="BH76" s="10" t="e">
        <f t="shared" si="18"/>
        <v>#DIV/0!</v>
      </c>
      <c r="BI76" s="17" t="e">
        <f t="shared" si="19"/>
        <v>#DIV/0!</v>
      </c>
      <c r="BJ76" s="14" t="e">
        <f t="shared" si="14"/>
        <v>#DIV/0!</v>
      </c>
    </row>
    <row r="77" spans="1:62" hidden="1" x14ac:dyDescent="0.25">
      <c r="A77" s="10" t="s">
        <v>1254</v>
      </c>
      <c r="B77" s="10" t="s">
        <v>1257</v>
      </c>
      <c r="C77" s="10">
        <v>1.5</v>
      </c>
      <c r="G77" s="10">
        <f t="shared" si="13"/>
        <v>0</v>
      </c>
      <c r="K77" s="10">
        <f t="shared" si="20"/>
        <v>0</v>
      </c>
      <c r="O77" s="10">
        <f t="shared" si="21"/>
        <v>0</v>
      </c>
      <c r="W77" s="10">
        <f t="shared" si="22"/>
        <v>0</v>
      </c>
      <c r="AQ77" s="10">
        <f t="shared" si="23"/>
        <v>0</v>
      </c>
      <c r="BC77" s="10">
        <f t="shared" si="24"/>
        <v>0</v>
      </c>
      <c r="BE77" s="10">
        <f t="shared" si="15"/>
        <v>0</v>
      </c>
      <c r="BF77" s="10">
        <f t="shared" si="16"/>
        <v>0</v>
      </c>
      <c r="BG77" s="10" t="e">
        <f t="shared" si="17"/>
        <v>#DIV/0!</v>
      </c>
      <c r="BH77" s="10" t="e">
        <f t="shared" si="18"/>
        <v>#DIV/0!</v>
      </c>
      <c r="BI77" s="17" t="e">
        <f t="shared" si="19"/>
        <v>#DIV/0!</v>
      </c>
      <c r="BJ77" s="14" t="e">
        <f t="shared" si="14"/>
        <v>#DIV/0!</v>
      </c>
    </row>
    <row r="78" spans="1:62" hidden="1" x14ac:dyDescent="0.25">
      <c r="A78" s="10" t="s">
        <v>1254</v>
      </c>
      <c r="B78" s="10" t="s">
        <v>1257</v>
      </c>
      <c r="C78" s="10">
        <v>1.75</v>
      </c>
      <c r="G78" s="10">
        <f t="shared" si="13"/>
        <v>0</v>
      </c>
      <c r="K78" s="10">
        <f t="shared" si="20"/>
        <v>0</v>
      </c>
      <c r="O78" s="10">
        <f t="shared" si="21"/>
        <v>0</v>
      </c>
      <c r="W78" s="10">
        <f t="shared" si="22"/>
        <v>0</v>
      </c>
      <c r="AQ78" s="10">
        <f t="shared" si="23"/>
        <v>0</v>
      </c>
      <c r="BC78" s="10">
        <f t="shared" si="24"/>
        <v>0</v>
      </c>
      <c r="BE78" s="10">
        <f t="shared" si="15"/>
        <v>0</v>
      </c>
      <c r="BF78" s="10">
        <f t="shared" si="16"/>
        <v>0</v>
      </c>
      <c r="BG78" s="10" t="e">
        <f t="shared" si="17"/>
        <v>#DIV/0!</v>
      </c>
      <c r="BH78" s="10" t="e">
        <f t="shared" si="18"/>
        <v>#DIV/0!</v>
      </c>
      <c r="BI78" s="17" t="e">
        <f t="shared" si="19"/>
        <v>#DIV/0!</v>
      </c>
      <c r="BJ78" s="14" t="e">
        <f t="shared" si="14"/>
        <v>#DIV/0!</v>
      </c>
    </row>
    <row r="79" spans="1:62" hidden="1" x14ac:dyDescent="0.25">
      <c r="A79" s="10" t="s">
        <v>1254</v>
      </c>
      <c r="B79" s="10" t="s">
        <v>1257</v>
      </c>
      <c r="C79" s="10">
        <v>2</v>
      </c>
      <c r="G79" s="10">
        <f t="shared" si="13"/>
        <v>0</v>
      </c>
      <c r="K79" s="10">
        <f t="shared" si="20"/>
        <v>0</v>
      </c>
      <c r="O79" s="10">
        <f t="shared" si="21"/>
        <v>0</v>
      </c>
      <c r="W79" s="10">
        <f t="shared" si="22"/>
        <v>0</v>
      </c>
      <c r="AQ79" s="10">
        <f t="shared" si="23"/>
        <v>0</v>
      </c>
      <c r="BC79" s="10">
        <f t="shared" si="24"/>
        <v>0</v>
      </c>
      <c r="BE79" s="10">
        <f t="shared" si="15"/>
        <v>0</v>
      </c>
      <c r="BF79" s="10">
        <f t="shared" si="16"/>
        <v>0</v>
      </c>
      <c r="BG79" s="10" t="e">
        <f t="shared" si="17"/>
        <v>#DIV/0!</v>
      </c>
      <c r="BH79" s="10" t="e">
        <f t="shared" si="18"/>
        <v>#DIV/0!</v>
      </c>
      <c r="BI79" s="17" t="e">
        <f t="shared" si="19"/>
        <v>#DIV/0!</v>
      </c>
      <c r="BJ79" s="14" t="e">
        <f t="shared" si="14"/>
        <v>#DIV/0!</v>
      </c>
    </row>
    <row r="80" spans="1:62" hidden="1" x14ac:dyDescent="0.25">
      <c r="A80" s="10" t="s">
        <v>1254</v>
      </c>
      <c r="B80" s="10" t="s">
        <v>1257</v>
      </c>
      <c r="C80" s="10">
        <v>2.5</v>
      </c>
      <c r="G80" s="10">
        <f t="shared" si="13"/>
        <v>0</v>
      </c>
      <c r="K80" s="10">
        <f t="shared" si="20"/>
        <v>0</v>
      </c>
      <c r="O80" s="10">
        <f t="shared" si="21"/>
        <v>0</v>
      </c>
      <c r="W80" s="10">
        <f t="shared" si="22"/>
        <v>0</v>
      </c>
      <c r="AQ80" s="10">
        <f t="shared" si="23"/>
        <v>0</v>
      </c>
      <c r="BC80" s="10">
        <f t="shared" si="24"/>
        <v>0</v>
      </c>
      <c r="BE80" s="10">
        <f t="shared" si="15"/>
        <v>0</v>
      </c>
      <c r="BF80" s="10">
        <f t="shared" si="16"/>
        <v>0</v>
      </c>
      <c r="BG80" s="10" t="e">
        <f t="shared" si="17"/>
        <v>#DIV/0!</v>
      </c>
      <c r="BH80" s="10" t="e">
        <f t="shared" si="18"/>
        <v>#DIV/0!</v>
      </c>
      <c r="BI80" s="17">
        <v>330</v>
      </c>
      <c r="BJ80" s="14" t="e">
        <f t="shared" si="14"/>
        <v>#DIV/0!</v>
      </c>
    </row>
    <row r="81" spans="1:62" hidden="1" x14ac:dyDescent="0.25">
      <c r="A81" s="10" t="s">
        <v>1254</v>
      </c>
      <c r="B81" s="10" t="s">
        <v>1258</v>
      </c>
      <c r="C81" s="10">
        <v>1.5</v>
      </c>
      <c r="G81" s="10">
        <f t="shared" si="13"/>
        <v>0</v>
      </c>
      <c r="K81" s="10">
        <f t="shared" si="20"/>
        <v>0</v>
      </c>
      <c r="O81" s="10">
        <f t="shared" si="21"/>
        <v>0</v>
      </c>
      <c r="W81" s="10">
        <f t="shared" si="22"/>
        <v>0</v>
      </c>
      <c r="AQ81" s="10">
        <f t="shared" si="23"/>
        <v>0</v>
      </c>
      <c r="BC81" s="10">
        <f t="shared" si="24"/>
        <v>0</v>
      </c>
      <c r="BE81" s="10">
        <f t="shared" si="15"/>
        <v>0</v>
      </c>
      <c r="BF81" s="10">
        <f t="shared" si="16"/>
        <v>0</v>
      </c>
      <c r="BG81" s="10" t="e">
        <f t="shared" si="17"/>
        <v>#DIV/0!</v>
      </c>
      <c r="BH81" s="10" t="e">
        <f t="shared" si="18"/>
        <v>#DIV/0!</v>
      </c>
      <c r="BI81" s="17" t="e">
        <f t="shared" si="19"/>
        <v>#DIV/0!</v>
      </c>
      <c r="BJ81" s="14" t="e">
        <f t="shared" si="14"/>
        <v>#DIV/0!</v>
      </c>
    </row>
    <row r="82" spans="1:62" hidden="1" x14ac:dyDescent="0.25">
      <c r="A82" s="10" t="s">
        <v>1254</v>
      </c>
      <c r="B82" s="10" t="s">
        <v>1258</v>
      </c>
      <c r="C82" s="10">
        <v>1.75</v>
      </c>
      <c r="G82" s="10">
        <f t="shared" si="13"/>
        <v>0</v>
      </c>
      <c r="K82" s="10">
        <f t="shared" si="20"/>
        <v>0</v>
      </c>
      <c r="O82" s="10">
        <f t="shared" si="21"/>
        <v>0</v>
      </c>
      <c r="W82" s="10">
        <f t="shared" si="22"/>
        <v>0</v>
      </c>
      <c r="AQ82" s="10">
        <f t="shared" si="23"/>
        <v>0</v>
      </c>
      <c r="BC82" s="10">
        <f t="shared" si="24"/>
        <v>0</v>
      </c>
      <c r="BE82" s="10">
        <f t="shared" si="15"/>
        <v>0</v>
      </c>
      <c r="BF82" s="10">
        <f t="shared" si="16"/>
        <v>0</v>
      </c>
      <c r="BG82" s="10" t="e">
        <f t="shared" si="17"/>
        <v>#DIV/0!</v>
      </c>
      <c r="BH82" s="10" t="e">
        <f t="shared" si="18"/>
        <v>#DIV/0!</v>
      </c>
      <c r="BI82" s="17" t="e">
        <f t="shared" si="19"/>
        <v>#DIV/0!</v>
      </c>
      <c r="BJ82" s="14" t="e">
        <f t="shared" si="14"/>
        <v>#DIV/0!</v>
      </c>
    </row>
    <row r="83" spans="1:62" hidden="1" x14ac:dyDescent="0.25">
      <c r="A83" s="10" t="s">
        <v>1254</v>
      </c>
      <c r="B83" s="10" t="s">
        <v>1258</v>
      </c>
      <c r="C83" s="10">
        <v>2</v>
      </c>
      <c r="G83" s="10">
        <f t="shared" si="13"/>
        <v>0</v>
      </c>
      <c r="K83" s="10">
        <f t="shared" si="20"/>
        <v>0</v>
      </c>
      <c r="O83" s="10">
        <f t="shared" si="21"/>
        <v>0</v>
      </c>
      <c r="W83" s="10">
        <f t="shared" si="22"/>
        <v>0</v>
      </c>
      <c r="AQ83" s="10">
        <f t="shared" si="23"/>
        <v>0</v>
      </c>
      <c r="BC83" s="10">
        <f t="shared" si="24"/>
        <v>0</v>
      </c>
      <c r="BE83" s="10">
        <f t="shared" si="15"/>
        <v>0</v>
      </c>
      <c r="BF83" s="10">
        <f t="shared" si="16"/>
        <v>0</v>
      </c>
      <c r="BG83" s="10" t="e">
        <f t="shared" si="17"/>
        <v>#DIV/0!</v>
      </c>
      <c r="BH83" s="10" t="e">
        <f t="shared" si="18"/>
        <v>#DIV/0!</v>
      </c>
      <c r="BI83" s="17" t="e">
        <f t="shared" si="19"/>
        <v>#DIV/0!</v>
      </c>
      <c r="BJ83" s="14" t="e">
        <f t="shared" si="14"/>
        <v>#DIV/0!</v>
      </c>
    </row>
    <row r="84" spans="1:62" hidden="1" x14ac:dyDescent="0.25">
      <c r="A84" s="10" t="s">
        <v>1254</v>
      </c>
      <c r="B84" s="10" t="s">
        <v>1258</v>
      </c>
      <c r="C84" s="10">
        <v>2.5</v>
      </c>
      <c r="G84" s="10">
        <f t="shared" si="13"/>
        <v>0</v>
      </c>
      <c r="K84" s="10">
        <f t="shared" si="20"/>
        <v>0</v>
      </c>
      <c r="O84" s="10">
        <f t="shared" si="21"/>
        <v>0</v>
      </c>
      <c r="W84" s="10">
        <f t="shared" si="22"/>
        <v>0</v>
      </c>
      <c r="AQ84" s="10">
        <f t="shared" si="23"/>
        <v>0</v>
      </c>
      <c r="BC84" s="10">
        <f t="shared" si="24"/>
        <v>0</v>
      </c>
      <c r="BE84" s="10">
        <f t="shared" si="15"/>
        <v>0</v>
      </c>
      <c r="BF84" s="10">
        <f t="shared" si="16"/>
        <v>0</v>
      </c>
      <c r="BG84" s="10" t="e">
        <f t="shared" si="17"/>
        <v>#DIV/0!</v>
      </c>
      <c r="BH84" s="10" t="e">
        <f t="shared" si="18"/>
        <v>#DIV/0!</v>
      </c>
      <c r="BI84" s="17" t="e">
        <f t="shared" si="19"/>
        <v>#DIV/0!</v>
      </c>
      <c r="BJ84" s="14" t="e">
        <f t="shared" si="14"/>
        <v>#DIV/0!</v>
      </c>
    </row>
    <row r="85" spans="1:62" hidden="1" x14ac:dyDescent="0.25">
      <c r="A85" s="10" t="s">
        <v>1254</v>
      </c>
      <c r="B85" s="10" t="s">
        <v>1259</v>
      </c>
      <c r="C85" s="10">
        <v>1.5</v>
      </c>
      <c r="G85" s="10">
        <f t="shared" si="13"/>
        <v>0</v>
      </c>
      <c r="K85" s="10">
        <f t="shared" si="20"/>
        <v>0</v>
      </c>
      <c r="O85" s="10">
        <f t="shared" si="21"/>
        <v>0</v>
      </c>
      <c r="W85" s="10">
        <f t="shared" si="22"/>
        <v>0</v>
      </c>
      <c r="AQ85" s="10">
        <f t="shared" si="23"/>
        <v>0</v>
      </c>
      <c r="BC85" s="10">
        <f t="shared" si="24"/>
        <v>0</v>
      </c>
      <c r="BE85" s="10">
        <f t="shared" si="15"/>
        <v>0</v>
      </c>
      <c r="BF85" s="10">
        <f t="shared" si="16"/>
        <v>0</v>
      </c>
      <c r="BG85" s="10" t="e">
        <f t="shared" si="17"/>
        <v>#DIV/0!</v>
      </c>
      <c r="BH85" s="10" t="e">
        <f t="shared" si="18"/>
        <v>#DIV/0!</v>
      </c>
      <c r="BI85" s="17" t="e">
        <f t="shared" si="19"/>
        <v>#DIV/0!</v>
      </c>
      <c r="BJ85" s="14" t="e">
        <f t="shared" si="14"/>
        <v>#DIV/0!</v>
      </c>
    </row>
    <row r="86" spans="1:62" hidden="1" x14ac:dyDescent="0.25">
      <c r="A86" s="10" t="s">
        <v>1254</v>
      </c>
      <c r="B86" s="10" t="s">
        <v>1259</v>
      </c>
      <c r="C86" s="10">
        <v>1.75</v>
      </c>
      <c r="G86" s="10">
        <f t="shared" si="13"/>
        <v>0</v>
      </c>
      <c r="K86" s="10">
        <f t="shared" si="20"/>
        <v>0</v>
      </c>
      <c r="O86" s="10">
        <f t="shared" si="21"/>
        <v>0</v>
      </c>
      <c r="W86" s="10">
        <f t="shared" si="22"/>
        <v>0</v>
      </c>
      <c r="AQ86" s="10">
        <f t="shared" si="23"/>
        <v>0</v>
      </c>
      <c r="BC86" s="10">
        <f t="shared" si="24"/>
        <v>0</v>
      </c>
      <c r="BE86" s="10">
        <f t="shared" si="15"/>
        <v>0</v>
      </c>
      <c r="BF86" s="10">
        <f t="shared" si="16"/>
        <v>0</v>
      </c>
      <c r="BG86" s="10" t="e">
        <f t="shared" si="17"/>
        <v>#DIV/0!</v>
      </c>
      <c r="BH86" s="10" t="e">
        <f t="shared" si="18"/>
        <v>#DIV/0!</v>
      </c>
      <c r="BI86" s="17" t="e">
        <f t="shared" si="19"/>
        <v>#DIV/0!</v>
      </c>
      <c r="BJ86" s="14" t="e">
        <f t="shared" si="14"/>
        <v>#DIV/0!</v>
      </c>
    </row>
    <row r="87" spans="1:62" x14ac:dyDescent="0.25">
      <c r="A87" s="10" t="s">
        <v>1254</v>
      </c>
      <c r="B87" s="10" t="s">
        <v>1259</v>
      </c>
      <c r="C87" s="10">
        <v>2</v>
      </c>
      <c r="E87" s="10">
        <v>26</v>
      </c>
      <c r="F87" s="10">
        <v>127</v>
      </c>
      <c r="G87" s="10">
        <f t="shared" si="13"/>
        <v>3302</v>
      </c>
      <c r="K87" s="10">
        <f t="shared" si="20"/>
        <v>0</v>
      </c>
      <c r="O87" s="10">
        <f t="shared" si="21"/>
        <v>0</v>
      </c>
      <c r="W87" s="10">
        <f t="shared" si="22"/>
        <v>0</v>
      </c>
      <c r="AQ87" s="10">
        <f t="shared" si="23"/>
        <v>0</v>
      </c>
      <c r="BC87" s="10">
        <f t="shared" si="24"/>
        <v>0</v>
      </c>
      <c r="BE87" s="10">
        <f t="shared" si="15"/>
        <v>26</v>
      </c>
      <c r="BF87" s="10">
        <f t="shared" si="16"/>
        <v>3302</v>
      </c>
      <c r="BG87" s="10">
        <f t="shared" si="17"/>
        <v>127</v>
      </c>
      <c r="BH87" s="10">
        <f t="shared" si="18"/>
        <v>207.01</v>
      </c>
      <c r="BI87" s="17">
        <f t="shared" si="19"/>
        <v>207</v>
      </c>
      <c r="BJ87" s="14">
        <f t="shared" si="14"/>
        <v>165.1</v>
      </c>
    </row>
    <row r="88" spans="1:62" hidden="1" x14ac:dyDescent="0.25">
      <c r="A88" s="10" t="s">
        <v>1254</v>
      </c>
      <c r="B88" s="10" t="s">
        <v>1259</v>
      </c>
      <c r="C88" s="10">
        <v>2.5</v>
      </c>
      <c r="G88" s="10">
        <f t="shared" si="13"/>
        <v>0</v>
      </c>
      <c r="K88" s="10">
        <f t="shared" si="20"/>
        <v>0</v>
      </c>
      <c r="O88" s="10">
        <f t="shared" si="21"/>
        <v>0</v>
      </c>
      <c r="W88" s="10">
        <f t="shared" si="22"/>
        <v>0</v>
      </c>
      <c r="AQ88" s="10">
        <f t="shared" si="23"/>
        <v>0</v>
      </c>
      <c r="BC88" s="10">
        <f t="shared" si="24"/>
        <v>0</v>
      </c>
      <c r="BE88" s="10">
        <f t="shared" si="15"/>
        <v>0</v>
      </c>
      <c r="BF88" s="10">
        <f t="shared" si="16"/>
        <v>0</v>
      </c>
      <c r="BG88" s="10" t="e">
        <f t="shared" si="17"/>
        <v>#DIV/0!</v>
      </c>
      <c r="BH88" s="10" t="e">
        <f t="shared" si="18"/>
        <v>#DIV/0!</v>
      </c>
      <c r="BI88" s="17" t="e">
        <f t="shared" si="19"/>
        <v>#DIV/0!</v>
      </c>
      <c r="BJ88" s="14" t="e">
        <f t="shared" si="14"/>
        <v>#DIV/0!</v>
      </c>
    </row>
    <row r="89" spans="1:62" hidden="1" x14ac:dyDescent="0.25">
      <c r="A89" s="10" t="s">
        <v>1254</v>
      </c>
      <c r="B89" s="10" t="s">
        <v>1259</v>
      </c>
      <c r="C89" s="10">
        <v>3</v>
      </c>
      <c r="G89" s="10">
        <f t="shared" si="13"/>
        <v>0</v>
      </c>
      <c r="K89" s="10">
        <f t="shared" si="20"/>
        <v>0</v>
      </c>
      <c r="O89" s="10">
        <f t="shared" si="21"/>
        <v>0</v>
      </c>
      <c r="W89" s="10">
        <f t="shared" si="22"/>
        <v>0</v>
      </c>
      <c r="AQ89" s="10">
        <f t="shared" si="23"/>
        <v>0</v>
      </c>
      <c r="BC89" s="10">
        <f t="shared" si="24"/>
        <v>0</v>
      </c>
      <c r="BE89" s="10">
        <f t="shared" si="15"/>
        <v>0</v>
      </c>
      <c r="BF89" s="10">
        <f t="shared" si="16"/>
        <v>0</v>
      </c>
      <c r="BG89" s="10" t="e">
        <f t="shared" si="17"/>
        <v>#DIV/0!</v>
      </c>
      <c r="BH89" s="10" t="e">
        <f t="shared" si="18"/>
        <v>#DIV/0!</v>
      </c>
      <c r="BI89" s="17" t="e">
        <f t="shared" si="19"/>
        <v>#DIV/0!</v>
      </c>
      <c r="BJ89" s="14" t="e">
        <f t="shared" si="14"/>
        <v>#DIV/0!</v>
      </c>
    </row>
    <row r="90" spans="1:62" hidden="1" x14ac:dyDescent="0.25">
      <c r="A90" s="10" t="s">
        <v>1254</v>
      </c>
      <c r="B90" s="10" t="s">
        <v>1260</v>
      </c>
      <c r="C90" s="10">
        <v>1.5</v>
      </c>
      <c r="G90" s="10">
        <f t="shared" si="13"/>
        <v>0</v>
      </c>
      <c r="K90" s="10">
        <f t="shared" si="20"/>
        <v>0</v>
      </c>
      <c r="O90" s="10">
        <f t="shared" si="21"/>
        <v>0</v>
      </c>
      <c r="W90" s="10">
        <f t="shared" si="22"/>
        <v>0</v>
      </c>
      <c r="AQ90" s="10">
        <f t="shared" si="23"/>
        <v>0</v>
      </c>
      <c r="BC90" s="10">
        <f t="shared" si="24"/>
        <v>0</v>
      </c>
      <c r="BE90" s="10">
        <f t="shared" si="15"/>
        <v>0</v>
      </c>
      <c r="BF90" s="10">
        <f t="shared" si="16"/>
        <v>0</v>
      </c>
      <c r="BG90" s="10" t="e">
        <f t="shared" si="17"/>
        <v>#DIV/0!</v>
      </c>
      <c r="BH90" s="10" t="e">
        <f t="shared" si="18"/>
        <v>#DIV/0!</v>
      </c>
      <c r="BI90" s="17" t="e">
        <f t="shared" si="19"/>
        <v>#DIV/0!</v>
      </c>
      <c r="BJ90" s="14" t="e">
        <f t="shared" si="14"/>
        <v>#DIV/0!</v>
      </c>
    </row>
    <row r="91" spans="1:62" hidden="1" x14ac:dyDescent="0.25">
      <c r="A91" s="10" t="s">
        <v>1254</v>
      </c>
      <c r="B91" s="10" t="s">
        <v>1260</v>
      </c>
      <c r="C91" s="10">
        <v>1.75</v>
      </c>
      <c r="G91" s="10">
        <f t="shared" si="13"/>
        <v>0</v>
      </c>
      <c r="K91" s="10">
        <f t="shared" si="20"/>
        <v>0</v>
      </c>
      <c r="O91" s="10">
        <f t="shared" si="21"/>
        <v>0</v>
      </c>
      <c r="W91" s="10">
        <f t="shared" si="22"/>
        <v>0</v>
      </c>
      <c r="AQ91" s="10">
        <f t="shared" si="23"/>
        <v>0</v>
      </c>
      <c r="BC91" s="10">
        <f t="shared" si="24"/>
        <v>0</v>
      </c>
      <c r="BE91" s="10">
        <f t="shared" si="15"/>
        <v>0</v>
      </c>
      <c r="BF91" s="10">
        <f t="shared" si="16"/>
        <v>0</v>
      </c>
      <c r="BG91" s="10" t="e">
        <f t="shared" si="17"/>
        <v>#DIV/0!</v>
      </c>
      <c r="BH91" s="10" t="e">
        <f t="shared" si="18"/>
        <v>#DIV/0!</v>
      </c>
      <c r="BI91" s="17" t="e">
        <f t="shared" si="19"/>
        <v>#DIV/0!</v>
      </c>
      <c r="BJ91" s="14" t="e">
        <f t="shared" si="14"/>
        <v>#DIV/0!</v>
      </c>
    </row>
    <row r="92" spans="1:62" x14ac:dyDescent="0.25">
      <c r="A92" s="10" t="s">
        <v>1254</v>
      </c>
      <c r="B92" s="10" t="s">
        <v>1260</v>
      </c>
      <c r="C92" s="10">
        <v>2</v>
      </c>
      <c r="E92" s="10">
        <v>24</v>
      </c>
      <c r="F92" s="10">
        <v>127</v>
      </c>
      <c r="G92" s="10">
        <f t="shared" si="13"/>
        <v>3048</v>
      </c>
      <c r="K92" s="10">
        <f t="shared" si="20"/>
        <v>0</v>
      </c>
      <c r="O92" s="10">
        <f t="shared" si="21"/>
        <v>0</v>
      </c>
      <c r="W92" s="10">
        <f t="shared" si="22"/>
        <v>0</v>
      </c>
      <c r="AQ92" s="10">
        <f t="shared" si="23"/>
        <v>0</v>
      </c>
      <c r="BC92" s="10">
        <f t="shared" si="24"/>
        <v>0</v>
      </c>
      <c r="BE92" s="10">
        <f t="shared" si="15"/>
        <v>24</v>
      </c>
      <c r="BF92" s="10">
        <f t="shared" si="16"/>
        <v>3048</v>
      </c>
      <c r="BG92" s="10">
        <f t="shared" si="17"/>
        <v>127</v>
      </c>
      <c r="BH92" s="10">
        <f t="shared" si="18"/>
        <v>207.01</v>
      </c>
      <c r="BI92" s="17">
        <f t="shared" si="19"/>
        <v>207</v>
      </c>
      <c r="BJ92" s="14">
        <f t="shared" si="14"/>
        <v>165.1</v>
      </c>
    </row>
    <row r="93" spans="1:62" hidden="1" x14ac:dyDescent="0.25">
      <c r="A93" s="10" t="s">
        <v>1254</v>
      </c>
      <c r="B93" s="10" t="s">
        <v>1260</v>
      </c>
      <c r="C93" s="10">
        <v>2.5</v>
      </c>
      <c r="G93" s="10">
        <f t="shared" si="13"/>
        <v>0</v>
      </c>
      <c r="K93" s="10">
        <f t="shared" si="20"/>
        <v>0</v>
      </c>
      <c r="O93" s="10">
        <f t="shared" si="21"/>
        <v>0</v>
      </c>
      <c r="W93" s="10">
        <f t="shared" si="22"/>
        <v>0</v>
      </c>
      <c r="AQ93" s="10">
        <f t="shared" si="23"/>
        <v>0</v>
      </c>
      <c r="BC93" s="10">
        <f t="shared" si="24"/>
        <v>0</v>
      </c>
      <c r="BE93" s="10">
        <f t="shared" si="15"/>
        <v>0</v>
      </c>
      <c r="BF93" s="10">
        <f t="shared" si="16"/>
        <v>0</v>
      </c>
      <c r="BG93" s="10" t="e">
        <f t="shared" si="17"/>
        <v>#DIV/0!</v>
      </c>
      <c r="BH93" s="10" t="e">
        <f t="shared" si="18"/>
        <v>#DIV/0!</v>
      </c>
      <c r="BI93" s="17" t="e">
        <f t="shared" si="19"/>
        <v>#DIV/0!</v>
      </c>
      <c r="BJ93" s="14" t="e">
        <f t="shared" si="14"/>
        <v>#DIV/0!</v>
      </c>
    </row>
    <row r="94" spans="1:62" ht="13.5" hidden="1" customHeight="1" x14ac:dyDescent="0.25">
      <c r="A94" s="10" t="s">
        <v>1254</v>
      </c>
      <c r="B94" s="10" t="s">
        <v>1261</v>
      </c>
      <c r="C94" s="10">
        <v>6</v>
      </c>
      <c r="G94" s="10">
        <f t="shared" si="13"/>
        <v>0</v>
      </c>
      <c r="K94" s="10">
        <f t="shared" si="20"/>
        <v>0</v>
      </c>
      <c r="O94" s="10">
        <f t="shared" si="21"/>
        <v>0</v>
      </c>
      <c r="W94" s="10">
        <f t="shared" si="22"/>
        <v>0</v>
      </c>
      <c r="AQ94" s="10">
        <f t="shared" si="23"/>
        <v>0</v>
      </c>
      <c r="BC94" s="10">
        <f t="shared" si="24"/>
        <v>0</v>
      </c>
      <c r="BE94" s="10">
        <f t="shared" si="15"/>
        <v>0</v>
      </c>
      <c r="BF94" s="10">
        <f t="shared" si="16"/>
        <v>0</v>
      </c>
      <c r="BG94" s="10" t="e">
        <f t="shared" si="17"/>
        <v>#DIV/0!</v>
      </c>
      <c r="BH94" s="10" t="e">
        <f t="shared" si="18"/>
        <v>#DIV/0!</v>
      </c>
      <c r="BI94" s="17" t="e">
        <f t="shared" si="19"/>
        <v>#DIV/0!</v>
      </c>
      <c r="BJ94" s="14" t="e">
        <f t="shared" si="14"/>
        <v>#DIV/0!</v>
      </c>
    </row>
    <row r="95" spans="1:62" hidden="1" x14ac:dyDescent="0.25">
      <c r="A95" s="10" t="s">
        <v>1254</v>
      </c>
      <c r="B95" s="10" t="s">
        <v>1261</v>
      </c>
      <c r="C95" s="10">
        <v>8</v>
      </c>
      <c r="G95" s="10">
        <f t="shared" si="13"/>
        <v>0</v>
      </c>
      <c r="K95" s="10">
        <f t="shared" si="20"/>
        <v>0</v>
      </c>
      <c r="O95" s="10">
        <f t="shared" si="21"/>
        <v>0</v>
      </c>
      <c r="W95" s="10">
        <f t="shared" si="22"/>
        <v>0</v>
      </c>
      <c r="AQ95" s="10">
        <f t="shared" si="23"/>
        <v>0</v>
      </c>
      <c r="BC95" s="10">
        <f t="shared" si="24"/>
        <v>0</v>
      </c>
      <c r="BE95" s="10">
        <f t="shared" si="15"/>
        <v>0</v>
      </c>
      <c r="BF95" s="10">
        <f t="shared" si="16"/>
        <v>0</v>
      </c>
      <c r="BG95" s="10" t="e">
        <f t="shared" si="17"/>
        <v>#DIV/0!</v>
      </c>
      <c r="BH95" s="10" t="e">
        <f t="shared" si="18"/>
        <v>#DIV/0!</v>
      </c>
      <c r="BI95" s="17" t="e">
        <f t="shared" si="19"/>
        <v>#DIV/0!</v>
      </c>
      <c r="BJ95" s="14" t="e">
        <f t="shared" si="14"/>
        <v>#DIV/0!</v>
      </c>
    </row>
    <row r="96" spans="1:62" hidden="1" x14ac:dyDescent="0.25">
      <c r="A96" s="10" t="s">
        <v>1254</v>
      </c>
      <c r="B96" s="10" t="s">
        <v>1261</v>
      </c>
      <c r="C96" s="10">
        <v>10</v>
      </c>
      <c r="G96" s="10">
        <f t="shared" si="13"/>
        <v>0</v>
      </c>
      <c r="K96" s="10">
        <f t="shared" si="20"/>
        <v>0</v>
      </c>
      <c r="O96" s="10">
        <f t="shared" si="21"/>
        <v>0</v>
      </c>
      <c r="W96" s="10">
        <f t="shared" si="22"/>
        <v>0</v>
      </c>
      <c r="AQ96" s="10">
        <f t="shared" si="23"/>
        <v>0</v>
      </c>
      <c r="BC96" s="10">
        <f t="shared" si="24"/>
        <v>0</v>
      </c>
      <c r="BE96" s="10">
        <f t="shared" si="15"/>
        <v>0</v>
      </c>
      <c r="BF96" s="10">
        <f t="shared" si="16"/>
        <v>0</v>
      </c>
      <c r="BG96" s="10" t="e">
        <f t="shared" si="17"/>
        <v>#DIV/0!</v>
      </c>
      <c r="BH96" s="10" t="e">
        <f t="shared" si="18"/>
        <v>#DIV/0!</v>
      </c>
      <c r="BI96" s="17" t="e">
        <f t="shared" si="19"/>
        <v>#DIV/0!</v>
      </c>
      <c r="BJ96" s="14" t="e">
        <f t="shared" si="14"/>
        <v>#DIV/0!</v>
      </c>
    </row>
    <row r="97" spans="1:62" hidden="1" x14ac:dyDescent="0.25">
      <c r="A97" s="10" t="s">
        <v>1254</v>
      </c>
      <c r="B97" s="10" t="s">
        <v>1262</v>
      </c>
      <c r="C97" s="10">
        <v>1.5</v>
      </c>
      <c r="G97" s="10">
        <f t="shared" si="13"/>
        <v>0</v>
      </c>
      <c r="K97" s="10">
        <f t="shared" si="20"/>
        <v>0</v>
      </c>
      <c r="O97" s="10">
        <f t="shared" si="21"/>
        <v>0</v>
      </c>
      <c r="W97" s="10">
        <f t="shared" si="22"/>
        <v>0</v>
      </c>
      <c r="AQ97" s="10">
        <f t="shared" si="23"/>
        <v>0</v>
      </c>
      <c r="BC97" s="10">
        <f t="shared" si="24"/>
        <v>0</v>
      </c>
      <c r="BE97" s="10">
        <f t="shared" si="15"/>
        <v>0</v>
      </c>
      <c r="BF97" s="10">
        <f t="shared" si="16"/>
        <v>0</v>
      </c>
      <c r="BG97" s="10" t="e">
        <f t="shared" si="17"/>
        <v>#DIV/0!</v>
      </c>
      <c r="BH97" s="10" t="e">
        <f t="shared" si="18"/>
        <v>#DIV/0!</v>
      </c>
      <c r="BI97" s="17" t="e">
        <f t="shared" si="19"/>
        <v>#DIV/0!</v>
      </c>
      <c r="BJ97" s="14" t="e">
        <f t="shared" si="14"/>
        <v>#DIV/0!</v>
      </c>
    </row>
    <row r="98" spans="1:62" hidden="1" x14ac:dyDescent="0.25">
      <c r="A98" s="10" t="s">
        <v>1254</v>
      </c>
      <c r="B98" s="10" t="s">
        <v>1262</v>
      </c>
      <c r="C98" s="10">
        <v>1.75</v>
      </c>
      <c r="G98" s="10">
        <f t="shared" si="13"/>
        <v>0</v>
      </c>
      <c r="K98" s="10">
        <f t="shared" si="20"/>
        <v>0</v>
      </c>
      <c r="O98" s="10">
        <f t="shared" si="21"/>
        <v>0</v>
      </c>
      <c r="W98" s="10">
        <f t="shared" si="22"/>
        <v>0</v>
      </c>
      <c r="AQ98" s="10">
        <f t="shared" si="23"/>
        <v>0</v>
      </c>
      <c r="BC98" s="10">
        <f t="shared" si="24"/>
        <v>0</v>
      </c>
      <c r="BE98" s="10">
        <f t="shared" si="15"/>
        <v>0</v>
      </c>
      <c r="BF98" s="10">
        <f t="shared" si="16"/>
        <v>0</v>
      </c>
      <c r="BG98" s="10" t="e">
        <f t="shared" si="17"/>
        <v>#DIV/0!</v>
      </c>
      <c r="BH98" s="10" t="e">
        <f t="shared" si="18"/>
        <v>#DIV/0!</v>
      </c>
      <c r="BI98" s="17" t="e">
        <f t="shared" si="19"/>
        <v>#DIV/0!</v>
      </c>
      <c r="BJ98" s="14" t="e">
        <f t="shared" si="14"/>
        <v>#DIV/0!</v>
      </c>
    </row>
    <row r="99" spans="1:62" x14ac:dyDescent="0.25">
      <c r="A99" s="10" t="s">
        <v>1254</v>
      </c>
      <c r="B99" s="10" t="s">
        <v>1262</v>
      </c>
      <c r="C99" s="10">
        <v>2</v>
      </c>
      <c r="E99" s="10">
        <v>6</v>
      </c>
      <c r="F99" s="10">
        <v>127</v>
      </c>
      <c r="G99" s="10">
        <f t="shared" si="13"/>
        <v>762</v>
      </c>
      <c r="K99" s="10">
        <f t="shared" si="20"/>
        <v>0</v>
      </c>
      <c r="O99" s="10">
        <f t="shared" si="21"/>
        <v>0</v>
      </c>
      <c r="W99" s="10">
        <f t="shared" si="22"/>
        <v>0</v>
      </c>
      <c r="AQ99" s="10">
        <f t="shared" si="23"/>
        <v>0</v>
      </c>
      <c r="BC99" s="10">
        <f t="shared" si="24"/>
        <v>0</v>
      </c>
      <c r="BE99" s="10">
        <f t="shared" si="15"/>
        <v>6</v>
      </c>
      <c r="BF99" s="10">
        <f t="shared" si="16"/>
        <v>762</v>
      </c>
      <c r="BG99" s="10">
        <f t="shared" si="17"/>
        <v>127</v>
      </c>
      <c r="BH99" s="10">
        <f t="shared" si="18"/>
        <v>207.01</v>
      </c>
      <c r="BI99" s="17">
        <f t="shared" si="19"/>
        <v>207</v>
      </c>
      <c r="BJ99" s="14">
        <f t="shared" si="14"/>
        <v>165.1</v>
      </c>
    </row>
    <row r="100" spans="1:62" hidden="1" x14ac:dyDescent="0.25">
      <c r="A100" s="10" t="s">
        <v>1254</v>
      </c>
      <c r="B100" s="10" t="s">
        <v>1262</v>
      </c>
      <c r="C100" s="10">
        <v>2.5</v>
      </c>
      <c r="G100" s="10">
        <f t="shared" si="13"/>
        <v>0</v>
      </c>
      <c r="K100" s="10">
        <f t="shared" si="20"/>
        <v>0</v>
      </c>
      <c r="O100" s="10">
        <f t="shared" si="21"/>
        <v>0</v>
      </c>
      <c r="W100" s="10">
        <f t="shared" si="22"/>
        <v>0</v>
      </c>
      <c r="AQ100" s="10">
        <f t="shared" si="23"/>
        <v>0</v>
      </c>
      <c r="BC100" s="10">
        <f t="shared" si="24"/>
        <v>0</v>
      </c>
      <c r="BE100" s="10">
        <f t="shared" si="15"/>
        <v>0</v>
      </c>
      <c r="BF100" s="10">
        <f t="shared" si="16"/>
        <v>0</v>
      </c>
      <c r="BG100" s="10" t="e">
        <f t="shared" si="17"/>
        <v>#DIV/0!</v>
      </c>
      <c r="BH100" s="10" t="e">
        <f t="shared" si="18"/>
        <v>#DIV/0!</v>
      </c>
      <c r="BI100" s="17" t="e">
        <f t="shared" si="19"/>
        <v>#DIV/0!</v>
      </c>
      <c r="BJ100" s="14" t="e">
        <f t="shared" si="14"/>
        <v>#DIV/0!</v>
      </c>
    </row>
    <row r="101" spans="1:62" hidden="1" x14ac:dyDescent="0.25">
      <c r="A101" s="10" t="s">
        <v>1254</v>
      </c>
      <c r="B101" s="10" t="s">
        <v>1263</v>
      </c>
      <c r="C101" s="10">
        <v>1.5</v>
      </c>
      <c r="G101" s="10">
        <f t="shared" si="13"/>
        <v>0</v>
      </c>
      <c r="K101" s="10">
        <f t="shared" si="20"/>
        <v>0</v>
      </c>
      <c r="O101" s="10">
        <f t="shared" si="21"/>
        <v>0</v>
      </c>
      <c r="W101" s="10">
        <f t="shared" si="22"/>
        <v>0</v>
      </c>
      <c r="AQ101" s="10">
        <f t="shared" si="23"/>
        <v>0</v>
      </c>
      <c r="BC101" s="10">
        <f t="shared" si="24"/>
        <v>0</v>
      </c>
      <c r="BE101" s="10">
        <f t="shared" si="15"/>
        <v>0</v>
      </c>
      <c r="BF101" s="10">
        <f t="shared" si="16"/>
        <v>0</v>
      </c>
      <c r="BG101" s="10" t="e">
        <f t="shared" si="17"/>
        <v>#DIV/0!</v>
      </c>
      <c r="BH101" s="10" t="e">
        <f t="shared" si="18"/>
        <v>#DIV/0!</v>
      </c>
      <c r="BI101" s="17" t="e">
        <f t="shared" si="19"/>
        <v>#DIV/0!</v>
      </c>
      <c r="BJ101" s="14" t="e">
        <f t="shared" si="14"/>
        <v>#DIV/0!</v>
      </c>
    </row>
    <row r="102" spans="1:62" x14ac:dyDescent="0.25">
      <c r="A102" s="10" t="s">
        <v>1254</v>
      </c>
      <c r="B102" s="10" t="s">
        <v>1263</v>
      </c>
      <c r="C102" s="10">
        <v>1.75</v>
      </c>
      <c r="E102" s="10">
        <v>10</v>
      </c>
      <c r="F102" s="10">
        <v>118</v>
      </c>
      <c r="G102" s="10">
        <f t="shared" si="13"/>
        <v>1180</v>
      </c>
      <c r="K102" s="10">
        <f t="shared" si="20"/>
        <v>0</v>
      </c>
      <c r="O102" s="10">
        <f t="shared" si="21"/>
        <v>0</v>
      </c>
      <c r="W102" s="10">
        <f t="shared" si="22"/>
        <v>0</v>
      </c>
      <c r="AQ102" s="10">
        <f t="shared" si="23"/>
        <v>0</v>
      </c>
      <c r="BC102" s="10">
        <f t="shared" si="24"/>
        <v>0</v>
      </c>
      <c r="BE102" s="10">
        <f t="shared" si="15"/>
        <v>10</v>
      </c>
      <c r="BF102" s="10">
        <f t="shared" si="16"/>
        <v>1180</v>
      </c>
      <c r="BG102" s="10">
        <f t="shared" si="17"/>
        <v>118</v>
      </c>
      <c r="BH102" s="10">
        <f t="shared" si="18"/>
        <v>192.33999999999997</v>
      </c>
      <c r="BI102" s="17">
        <f t="shared" si="19"/>
        <v>192.35000000000002</v>
      </c>
      <c r="BJ102" s="14">
        <f t="shared" si="14"/>
        <v>153.4</v>
      </c>
    </row>
    <row r="103" spans="1:62" x14ac:dyDescent="0.25">
      <c r="A103" s="10" t="s">
        <v>1254</v>
      </c>
      <c r="B103" s="10" t="s">
        <v>1263</v>
      </c>
      <c r="C103" s="10">
        <v>2</v>
      </c>
      <c r="E103" s="10">
        <v>10</v>
      </c>
      <c r="F103" s="10">
        <v>127</v>
      </c>
      <c r="G103" s="10">
        <f t="shared" si="13"/>
        <v>1270</v>
      </c>
      <c r="K103" s="10">
        <f t="shared" si="20"/>
        <v>0</v>
      </c>
      <c r="O103" s="10">
        <f t="shared" si="21"/>
        <v>0</v>
      </c>
      <c r="W103" s="10">
        <f t="shared" si="22"/>
        <v>0</v>
      </c>
      <c r="AQ103" s="10">
        <f t="shared" si="23"/>
        <v>0</v>
      </c>
      <c r="BC103" s="10">
        <f t="shared" si="24"/>
        <v>0</v>
      </c>
      <c r="BE103" s="10">
        <f t="shared" si="15"/>
        <v>10</v>
      </c>
      <c r="BF103" s="10">
        <f t="shared" si="16"/>
        <v>1270</v>
      </c>
      <c r="BG103" s="10">
        <f t="shared" si="17"/>
        <v>127</v>
      </c>
      <c r="BH103" s="10">
        <f t="shared" si="18"/>
        <v>207.01</v>
      </c>
      <c r="BI103" s="17">
        <f t="shared" si="19"/>
        <v>207</v>
      </c>
      <c r="BJ103" s="14">
        <f t="shared" si="14"/>
        <v>165.1</v>
      </c>
    </row>
    <row r="104" spans="1:62" hidden="1" x14ac:dyDescent="0.25">
      <c r="A104" s="10" t="s">
        <v>1254</v>
      </c>
      <c r="B104" s="10" t="s">
        <v>1263</v>
      </c>
      <c r="C104" s="10">
        <v>2.5</v>
      </c>
      <c r="G104" s="10">
        <f t="shared" si="13"/>
        <v>0</v>
      </c>
      <c r="K104" s="10">
        <f t="shared" si="20"/>
        <v>0</v>
      </c>
      <c r="O104" s="10">
        <f t="shared" si="21"/>
        <v>0</v>
      </c>
      <c r="W104" s="10">
        <f t="shared" si="22"/>
        <v>0</v>
      </c>
      <c r="AQ104" s="10">
        <f t="shared" si="23"/>
        <v>0</v>
      </c>
      <c r="BC104" s="10">
        <f t="shared" si="24"/>
        <v>0</v>
      </c>
      <c r="BE104" s="10">
        <f t="shared" si="15"/>
        <v>0</v>
      </c>
      <c r="BF104" s="10">
        <f t="shared" si="16"/>
        <v>0</v>
      </c>
      <c r="BG104" s="10" t="e">
        <f t="shared" si="17"/>
        <v>#DIV/0!</v>
      </c>
      <c r="BH104" s="10" t="e">
        <f t="shared" si="18"/>
        <v>#DIV/0!</v>
      </c>
      <c r="BI104" s="17" t="e">
        <f t="shared" si="19"/>
        <v>#DIV/0!</v>
      </c>
      <c r="BJ104" s="14" t="e">
        <f t="shared" si="14"/>
        <v>#DIV/0!</v>
      </c>
    </row>
    <row r="105" spans="1:62" hidden="1" x14ac:dyDescent="0.25">
      <c r="A105" s="10" t="s">
        <v>1254</v>
      </c>
      <c r="B105" s="10" t="s">
        <v>1264</v>
      </c>
      <c r="C105" s="10">
        <v>1.5</v>
      </c>
      <c r="G105" s="10">
        <f t="shared" si="13"/>
        <v>0</v>
      </c>
      <c r="K105" s="10">
        <f t="shared" si="20"/>
        <v>0</v>
      </c>
      <c r="O105" s="10">
        <f t="shared" si="21"/>
        <v>0</v>
      </c>
      <c r="W105" s="10">
        <f t="shared" si="22"/>
        <v>0</v>
      </c>
      <c r="AQ105" s="10">
        <f t="shared" si="23"/>
        <v>0</v>
      </c>
      <c r="BC105" s="10">
        <f t="shared" si="24"/>
        <v>0</v>
      </c>
      <c r="BE105" s="10">
        <f t="shared" si="15"/>
        <v>0</v>
      </c>
      <c r="BF105" s="10">
        <f t="shared" si="16"/>
        <v>0</v>
      </c>
      <c r="BG105" s="10" t="e">
        <f t="shared" si="17"/>
        <v>#DIV/0!</v>
      </c>
      <c r="BH105" s="10" t="e">
        <f t="shared" si="18"/>
        <v>#DIV/0!</v>
      </c>
      <c r="BI105" s="17" t="e">
        <f t="shared" si="19"/>
        <v>#DIV/0!</v>
      </c>
      <c r="BJ105" s="14" t="e">
        <f t="shared" si="14"/>
        <v>#DIV/0!</v>
      </c>
    </row>
    <row r="106" spans="1:62" hidden="1" x14ac:dyDescent="0.25">
      <c r="A106" s="10" t="s">
        <v>1254</v>
      </c>
      <c r="B106" s="10" t="s">
        <v>1264</v>
      </c>
      <c r="C106" s="10">
        <v>1.75</v>
      </c>
      <c r="G106" s="10">
        <f t="shared" si="13"/>
        <v>0</v>
      </c>
      <c r="K106" s="10">
        <f t="shared" si="20"/>
        <v>0</v>
      </c>
      <c r="O106" s="10">
        <f t="shared" si="21"/>
        <v>0</v>
      </c>
      <c r="W106" s="10">
        <f t="shared" si="22"/>
        <v>0</v>
      </c>
      <c r="AQ106" s="10">
        <f t="shared" si="23"/>
        <v>0</v>
      </c>
      <c r="BC106" s="10">
        <f t="shared" si="24"/>
        <v>0</v>
      </c>
      <c r="BE106" s="10">
        <f t="shared" si="15"/>
        <v>0</v>
      </c>
      <c r="BF106" s="10">
        <f t="shared" si="16"/>
        <v>0</v>
      </c>
      <c r="BG106" s="10" t="e">
        <f t="shared" si="17"/>
        <v>#DIV/0!</v>
      </c>
      <c r="BH106" s="10" t="e">
        <f t="shared" si="18"/>
        <v>#DIV/0!</v>
      </c>
      <c r="BI106" s="17" t="e">
        <f t="shared" si="19"/>
        <v>#DIV/0!</v>
      </c>
      <c r="BJ106" s="14" t="e">
        <f t="shared" si="14"/>
        <v>#DIV/0!</v>
      </c>
    </row>
    <row r="107" spans="1:62" hidden="1" x14ac:dyDescent="0.25">
      <c r="A107" s="10" t="s">
        <v>1254</v>
      </c>
      <c r="B107" s="10" t="s">
        <v>1264</v>
      </c>
      <c r="C107" s="10">
        <v>2</v>
      </c>
      <c r="G107" s="10">
        <f t="shared" si="13"/>
        <v>0</v>
      </c>
      <c r="K107" s="10">
        <f t="shared" si="20"/>
        <v>0</v>
      </c>
      <c r="O107" s="10">
        <f t="shared" si="21"/>
        <v>0</v>
      </c>
      <c r="W107" s="10">
        <f t="shared" si="22"/>
        <v>0</v>
      </c>
      <c r="AQ107" s="10">
        <f t="shared" si="23"/>
        <v>0</v>
      </c>
      <c r="BC107" s="10">
        <f t="shared" si="24"/>
        <v>0</v>
      </c>
      <c r="BE107" s="10">
        <f t="shared" si="15"/>
        <v>0</v>
      </c>
      <c r="BF107" s="10">
        <f t="shared" si="16"/>
        <v>0</v>
      </c>
      <c r="BG107" s="10" t="e">
        <f t="shared" si="17"/>
        <v>#DIV/0!</v>
      </c>
      <c r="BH107" s="10" t="e">
        <f t="shared" si="18"/>
        <v>#DIV/0!</v>
      </c>
      <c r="BI107" s="17" t="e">
        <f t="shared" si="19"/>
        <v>#DIV/0!</v>
      </c>
      <c r="BJ107" s="14" t="e">
        <f t="shared" si="14"/>
        <v>#DIV/0!</v>
      </c>
    </row>
    <row r="108" spans="1:62" hidden="1" x14ac:dyDescent="0.25">
      <c r="A108" s="10" t="s">
        <v>1254</v>
      </c>
      <c r="B108" s="10" t="s">
        <v>1264</v>
      </c>
      <c r="C108" s="10">
        <v>2.5</v>
      </c>
      <c r="G108" s="10">
        <f t="shared" si="13"/>
        <v>0</v>
      </c>
      <c r="K108" s="10">
        <f t="shared" si="20"/>
        <v>0</v>
      </c>
      <c r="O108" s="10">
        <f t="shared" si="21"/>
        <v>0</v>
      </c>
      <c r="W108" s="10">
        <f t="shared" si="22"/>
        <v>0</v>
      </c>
      <c r="AQ108" s="10">
        <f t="shared" si="23"/>
        <v>0</v>
      </c>
      <c r="BC108" s="10">
        <f t="shared" si="24"/>
        <v>0</v>
      </c>
      <c r="BE108" s="10">
        <f t="shared" si="15"/>
        <v>0</v>
      </c>
      <c r="BF108" s="10">
        <f t="shared" si="16"/>
        <v>0</v>
      </c>
      <c r="BG108" s="10" t="e">
        <f t="shared" si="17"/>
        <v>#DIV/0!</v>
      </c>
      <c r="BH108" s="10" t="e">
        <f t="shared" si="18"/>
        <v>#DIV/0!</v>
      </c>
      <c r="BI108" s="17" t="e">
        <f t="shared" si="19"/>
        <v>#DIV/0!</v>
      </c>
      <c r="BJ108" s="14" t="e">
        <f t="shared" si="14"/>
        <v>#DIV/0!</v>
      </c>
    </row>
    <row r="109" spans="1:62" hidden="1" x14ac:dyDescent="0.25">
      <c r="A109" s="10" t="s">
        <v>1254</v>
      </c>
      <c r="B109" s="10" t="s">
        <v>1265</v>
      </c>
      <c r="C109" s="10">
        <v>1.5</v>
      </c>
      <c r="G109" s="10">
        <f t="shared" si="13"/>
        <v>0</v>
      </c>
      <c r="K109" s="10">
        <f t="shared" si="20"/>
        <v>0</v>
      </c>
      <c r="O109" s="10">
        <f t="shared" si="21"/>
        <v>0</v>
      </c>
      <c r="W109" s="10">
        <f t="shared" si="22"/>
        <v>0</v>
      </c>
      <c r="AQ109" s="10">
        <f t="shared" si="23"/>
        <v>0</v>
      </c>
      <c r="BC109" s="10">
        <f t="shared" si="24"/>
        <v>0</v>
      </c>
      <c r="BE109" s="10">
        <f t="shared" si="15"/>
        <v>0</v>
      </c>
      <c r="BF109" s="10">
        <f t="shared" si="16"/>
        <v>0</v>
      </c>
      <c r="BG109" s="10" t="e">
        <f t="shared" si="17"/>
        <v>#DIV/0!</v>
      </c>
      <c r="BH109" s="10" t="e">
        <f t="shared" si="18"/>
        <v>#DIV/0!</v>
      </c>
      <c r="BI109" s="17" t="e">
        <f t="shared" si="19"/>
        <v>#DIV/0!</v>
      </c>
      <c r="BJ109" s="14" t="e">
        <f t="shared" si="14"/>
        <v>#DIV/0!</v>
      </c>
    </row>
    <row r="110" spans="1:62" hidden="1" x14ac:dyDescent="0.25">
      <c r="A110" s="10" t="s">
        <v>1254</v>
      </c>
      <c r="B110" s="10" t="s">
        <v>1265</v>
      </c>
      <c r="C110" s="10">
        <v>1.75</v>
      </c>
      <c r="G110" s="10">
        <f t="shared" si="13"/>
        <v>0</v>
      </c>
      <c r="K110" s="10">
        <f t="shared" si="20"/>
        <v>0</v>
      </c>
      <c r="O110" s="10">
        <f t="shared" si="21"/>
        <v>0</v>
      </c>
      <c r="W110" s="10">
        <f t="shared" si="22"/>
        <v>0</v>
      </c>
      <c r="AQ110" s="10">
        <f t="shared" si="23"/>
        <v>0</v>
      </c>
      <c r="BC110" s="10">
        <f t="shared" si="24"/>
        <v>0</v>
      </c>
      <c r="BE110" s="10">
        <f t="shared" si="15"/>
        <v>0</v>
      </c>
      <c r="BF110" s="10">
        <f t="shared" si="16"/>
        <v>0</v>
      </c>
      <c r="BG110" s="10" t="e">
        <f t="shared" si="17"/>
        <v>#DIV/0!</v>
      </c>
      <c r="BH110" s="10" t="e">
        <f t="shared" si="18"/>
        <v>#DIV/0!</v>
      </c>
      <c r="BI110" s="17" t="e">
        <f t="shared" si="19"/>
        <v>#DIV/0!</v>
      </c>
      <c r="BJ110" s="14" t="e">
        <f t="shared" si="14"/>
        <v>#DIV/0!</v>
      </c>
    </row>
    <row r="111" spans="1:62" x14ac:dyDescent="0.25">
      <c r="A111" s="10" t="s">
        <v>1254</v>
      </c>
      <c r="B111" s="10" t="s">
        <v>1265</v>
      </c>
      <c r="C111" s="10">
        <v>2</v>
      </c>
      <c r="E111" s="10">
        <v>26</v>
      </c>
      <c r="F111" s="10">
        <v>127</v>
      </c>
      <c r="G111" s="10">
        <f t="shared" si="13"/>
        <v>3302</v>
      </c>
      <c r="K111" s="10">
        <f t="shared" si="20"/>
        <v>0</v>
      </c>
      <c r="O111" s="10">
        <f t="shared" si="21"/>
        <v>0</v>
      </c>
      <c r="W111" s="10">
        <f t="shared" si="22"/>
        <v>0</v>
      </c>
      <c r="AQ111" s="10">
        <f t="shared" si="23"/>
        <v>0</v>
      </c>
      <c r="BC111" s="10">
        <f t="shared" si="24"/>
        <v>0</v>
      </c>
      <c r="BE111" s="10">
        <f t="shared" si="15"/>
        <v>26</v>
      </c>
      <c r="BF111" s="10">
        <f t="shared" si="16"/>
        <v>3302</v>
      </c>
      <c r="BG111" s="10">
        <f t="shared" si="17"/>
        <v>127</v>
      </c>
      <c r="BH111" s="10">
        <f t="shared" si="18"/>
        <v>207.01</v>
      </c>
      <c r="BI111" s="17">
        <f t="shared" si="19"/>
        <v>207</v>
      </c>
      <c r="BJ111" s="14">
        <f t="shared" si="14"/>
        <v>165.1</v>
      </c>
    </row>
    <row r="112" spans="1:62" hidden="1" x14ac:dyDescent="0.25">
      <c r="A112" s="10" t="s">
        <v>1254</v>
      </c>
      <c r="B112" s="10" t="s">
        <v>1265</v>
      </c>
      <c r="C112" s="10">
        <v>2.5</v>
      </c>
      <c r="G112" s="10">
        <f t="shared" si="13"/>
        <v>0</v>
      </c>
      <c r="K112" s="10">
        <f t="shared" si="20"/>
        <v>0</v>
      </c>
      <c r="O112" s="10">
        <f t="shared" si="21"/>
        <v>0</v>
      </c>
      <c r="W112" s="10">
        <f t="shared" si="22"/>
        <v>0</v>
      </c>
      <c r="AQ112" s="10">
        <f t="shared" si="23"/>
        <v>0</v>
      </c>
      <c r="BC112" s="10">
        <f t="shared" si="24"/>
        <v>0</v>
      </c>
      <c r="BE112" s="10">
        <f t="shared" si="15"/>
        <v>0</v>
      </c>
      <c r="BF112" s="10">
        <f t="shared" si="16"/>
        <v>0</v>
      </c>
      <c r="BG112" s="10" t="e">
        <f t="shared" si="17"/>
        <v>#DIV/0!</v>
      </c>
      <c r="BH112" s="10" t="e">
        <f t="shared" si="18"/>
        <v>#DIV/0!</v>
      </c>
      <c r="BI112" s="17" t="e">
        <f t="shared" si="19"/>
        <v>#DIV/0!</v>
      </c>
      <c r="BJ112" s="14" t="e">
        <f t="shared" si="14"/>
        <v>#DIV/0!</v>
      </c>
    </row>
    <row r="113" spans="1:62" hidden="1" x14ac:dyDescent="0.25">
      <c r="A113" s="10" t="s">
        <v>1254</v>
      </c>
      <c r="B113" s="10" t="s">
        <v>1266</v>
      </c>
      <c r="C113" s="10">
        <v>1.5</v>
      </c>
      <c r="G113" s="10">
        <f t="shared" si="13"/>
        <v>0</v>
      </c>
      <c r="K113" s="10">
        <f t="shared" si="20"/>
        <v>0</v>
      </c>
      <c r="O113" s="10">
        <f t="shared" si="21"/>
        <v>0</v>
      </c>
      <c r="W113" s="10">
        <f t="shared" si="22"/>
        <v>0</v>
      </c>
      <c r="AQ113" s="10">
        <f t="shared" si="23"/>
        <v>0</v>
      </c>
      <c r="BC113" s="10">
        <f t="shared" si="24"/>
        <v>0</v>
      </c>
      <c r="BE113" s="10">
        <f t="shared" si="15"/>
        <v>0</v>
      </c>
      <c r="BF113" s="10">
        <f t="shared" si="16"/>
        <v>0</v>
      </c>
      <c r="BG113" s="10" t="e">
        <f t="shared" si="17"/>
        <v>#DIV/0!</v>
      </c>
      <c r="BH113" s="10" t="e">
        <f t="shared" si="18"/>
        <v>#DIV/0!</v>
      </c>
      <c r="BI113" s="17" t="e">
        <f t="shared" si="19"/>
        <v>#DIV/0!</v>
      </c>
      <c r="BJ113" s="14" t="e">
        <f t="shared" si="14"/>
        <v>#DIV/0!</v>
      </c>
    </row>
    <row r="114" spans="1:62" x14ac:dyDescent="0.25">
      <c r="A114" s="10" t="s">
        <v>1254</v>
      </c>
      <c r="B114" s="10" t="s">
        <v>1266</v>
      </c>
      <c r="C114" s="10">
        <v>1.75</v>
      </c>
      <c r="E114" s="10">
        <v>30</v>
      </c>
      <c r="F114" s="10">
        <v>118</v>
      </c>
      <c r="G114" s="10">
        <f t="shared" si="13"/>
        <v>3540</v>
      </c>
      <c r="K114" s="10">
        <f t="shared" si="20"/>
        <v>0</v>
      </c>
      <c r="O114" s="10">
        <f t="shared" si="21"/>
        <v>0</v>
      </c>
      <c r="W114" s="10">
        <f t="shared" si="22"/>
        <v>0</v>
      </c>
      <c r="AQ114" s="10">
        <f t="shared" si="23"/>
        <v>0</v>
      </c>
      <c r="BC114" s="10">
        <f t="shared" si="24"/>
        <v>0</v>
      </c>
      <c r="BE114" s="10">
        <f t="shared" si="15"/>
        <v>30</v>
      </c>
      <c r="BF114" s="10">
        <f t="shared" si="16"/>
        <v>3540</v>
      </c>
      <c r="BG114" s="10">
        <f t="shared" si="17"/>
        <v>118</v>
      </c>
      <c r="BH114" s="10">
        <f t="shared" si="18"/>
        <v>192.33999999999997</v>
      </c>
      <c r="BI114" s="17">
        <f t="shared" si="19"/>
        <v>192.35000000000002</v>
      </c>
      <c r="BJ114" s="14">
        <f t="shared" si="14"/>
        <v>153.4</v>
      </c>
    </row>
    <row r="115" spans="1:62" x14ac:dyDescent="0.25">
      <c r="A115" s="10" t="s">
        <v>1254</v>
      </c>
      <c r="B115" s="10" t="s">
        <v>1266</v>
      </c>
      <c r="C115" s="10">
        <v>2</v>
      </c>
      <c r="E115" s="10">
        <v>60</v>
      </c>
      <c r="F115" s="10">
        <v>127</v>
      </c>
      <c r="G115" s="10">
        <f t="shared" si="13"/>
        <v>7620</v>
      </c>
      <c r="K115" s="10">
        <f t="shared" si="20"/>
        <v>0</v>
      </c>
      <c r="O115" s="10">
        <f t="shared" si="21"/>
        <v>0</v>
      </c>
      <c r="W115" s="10">
        <f t="shared" si="22"/>
        <v>0</v>
      </c>
      <c r="AQ115" s="10">
        <f t="shared" si="23"/>
        <v>0</v>
      </c>
      <c r="BC115" s="10">
        <f t="shared" si="24"/>
        <v>0</v>
      </c>
      <c r="BE115" s="10">
        <f t="shared" si="15"/>
        <v>60</v>
      </c>
      <c r="BF115" s="10">
        <f t="shared" si="16"/>
        <v>7620</v>
      </c>
      <c r="BG115" s="10">
        <f t="shared" si="17"/>
        <v>127</v>
      </c>
      <c r="BH115" s="10">
        <f t="shared" si="18"/>
        <v>207.01</v>
      </c>
      <c r="BI115" s="17">
        <f t="shared" si="19"/>
        <v>207</v>
      </c>
      <c r="BJ115" s="14">
        <f t="shared" si="14"/>
        <v>165.1</v>
      </c>
    </row>
    <row r="116" spans="1:62" hidden="1" x14ac:dyDescent="0.25">
      <c r="A116" s="10" t="s">
        <v>1254</v>
      </c>
      <c r="B116" s="10" t="s">
        <v>1266</v>
      </c>
      <c r="C116" s="10">
        <v>2.5</v>
      </c>
      <c r="G116" s="10">
        <f t="shared" si="13"/>
        <v>0</v>
      </c>
      <c r="K116" s="10">
        <f t="shared" si="20"/>
        <v>0</v>
      </c>
      <c r="O116" s="10">
        <f t="shared" si="21"/>
        <v>0</v>
      </c>
      <c r="W116" s="10">
        <f t="shared" si="22"/>
        <v>0</v>
      </c>
      <c r="AQ116" s="10">
        <f t="shared" si="23"/>
        <v>0</v>
      </c>
      <c r="BC116" s="10">
        <f t="shared" si="24"/>
        <v>0</v>
      </c>
      <c r="BE116" s="10">
        <f t="shared" si="15"/>
        <v>0</v>
      </c>
      <c r="BF116" s="10">
        <f t="shared" si="16"/>
        <v>0</v>
      </c>
      <c r="BG116" s="10" t="e">
        <f t="shared" si="17"/>
        <v>#DIV/0!</v>
      </c>
      <c r="BH116" s="10" t="e">
        <f t="shared" si="18"/>
        <v>#DIV/0!</v>
      </c>
      <c r="BI116" s="17" t="e">
        <f t="shared" si="19"/>
        <v>#DIV/0!</v>
      </c>
      <c r="BJ116" s="14" t="e">
        <f t="shared" si="14"/>
        <v>#DIV/0!</v>
      </c>
    </row>
    <row r="117" spans="1:62" hidden="1" x14ac:dyDescent="0.25">
      <c r="A117" s="10" t="s">
        <v>1254</v>
      </c>
      <c r="B117" s="10" t="s">
        <v>1267</v>
      </c>
      <c r="C117" s="10">
        <v>1.5</v>
      </c>
      <c r="G117" s="10">
        <f t="shared" si="13"/>
        <v>0</v>
      </c>
      <c r="K117" s="10">
        <f t="shared" si="20"/>
        <v>0</v>
      </c>
      <c r="O117" s="10">
        <f t="shared" si="21"/>
        <v>0</v>
      </c>
      <c r="W117" s="10">
        <f t="shared" si="22"/>
        <v>0</v>
      </c>
      <c r="AQ117" s="10">
        <f t="shared" si="23"/>
        <v>0</v>
      </c>
      <c r="BC117" s="10">
        <f t="shared" si="24"/>
        <v>0</v>
      </c>
      <c r="BE117" s="10">
        <f t="shared" si="15"/>
        <v>0</v>
      </c>
      <c r="BF117" s="10">
        <f t="shared" si="16"/>
        <v>0</v>
      </c>
      <c r="BG117" s="10" t="e">
        <f t="shared" si="17"/>
        <v>#DIV/0!</v>
      </c>
      <c r="BH117" s="10" t="e">
        <f t="shared" si="18"/>
        <v>#DIV/0!</v>
      </c>
      <c r="BI117" s="17" t="e">
        <f t="shared" si="19"/>
        <v>#DIV/0!</v>
      </c>
      <c r="BJ117" s="14" t="e">
        <f t="shared" si="14"/>
        <v>#DIV/0!</v>
      </c>
    </row>
    <row r="118" spans="1:62" hidden="1" x14ac:dyDescent="0.25">
      <c r="A118" s="10" t="s">
        <v>1254</v>
      </c>
      <c r="B118" s="10" t="s">
        <v>1267</v>
      </c>
      <c r="C118" s="10">
        <v>1.75</v>
      </c>
      <c r="G118" s="10">
        <f t="shared" si="13"/>
        <v>0</v>
      </c>
      <c r="K118" s="10">
        <f t="shared" si="20"/>
        <v>0</v>
      </c>
      <c r="O118" s="10">
        <f t="shared" si="21"/>
        <v>0</v>
      </c>
      <c r="W118" s="10">
        <f t="shared" si="22"/>
        <v>0</v>
      </c>
      <c r="AQ118" s="10">
        <f t="shared" si="23"/>
        <v>0</v>
      </c>
      <c r="BC118" s="10">
        <f t="shared" si="24"/>
        <v>0</v>
      </c>
      <c r="BE118" s="10">
        <f t="shared" si="15"/>
        <v>0</v>
      </c>
      <c r="BF118" s="10">
        <f t="shared" si="16"/>
        <v>0</v>
      </c>
      <c r="BG118" s="10" t="e">
        <f t="shared" si="17"/>
        <v>#DIV/0!</v>
      </c>
      <c r="BH118" s="10" t="e">
        <f t="shared" si="18"/>
        <v>#DIV/0!</v>
      </c>
      <c r="BI118" s="17" t="e">
        <f t="shared" si="19"/>
        <v>#DIV/0!</v>
      </c>
      <c r="BJ118" s="14" t="e">
        <f t="shared" si="14"/>
        <v>#DIV/0!</v>
      </c>
    </row>
    <row r="119" spans="1:62" x14ac:dyDescent="0.25">
      <c r="A119" s="10" t="s">
        <v>1254</v>
      </c>
      <c r="B119" s="10" t="s">
        <v>1267</v>
      </c>
      <c r="C119" s="10">
        <v>2</v>
      </c>
      <c r="E119" s="10">
        <v>12</v>
      </c>
      <c r="F119" s="10">
        <v>127</v>
      </c>
      <c r="G119" s="10">
        <f t="shared" si="13"/>
        <v>1524</v>
      </c>
      <c r="K119" s="10">
        <f t="shared" si="20"/>
        <v>0</v>
      </c>
      <c r="O119" s="10">
        <f t="shared" si="21"/>
        <v>0</v>
      </c>
      <c r="W119" s="10">
        <f t="shared" si="22"/>
        <v>0</v>
      </c>
      <c r="AQ119" s="10">
        <f t="shared" si="23"/>
        <v>0</v>
      </c>
      <c r="BC119" s="10">
        <f t="shared" si="24"/>
        <v>0</v>
      </c>
      <c r="BE119" s="10">
        <f t="shared" si="15"/>
        <v>12</v>
      </c>
      <c r="BF119" s="10">
        <f t="shared" si="16"/>
        <v>1524</v>
      </c>
      <c r="BG119" s="10">
        <f t="shared" si="17"/>
        <v>127</v>
      </c>
      <c r="BH119" s="10">
        <f t="shared" si="18"/>
        <v>207.01</v>
      </c>
      <c r="BI119" s="17">
        <f t="shared" si="19"/>
        <v>207</v>
      </c>
      <c r="BJ119" s="14">
        <f t="shared" si="14"/>
        <v>165.1</v>
      </c>
    </row>
    <row r="120" spans="1:62" hidden="1" x14ac:dyDescent="0.25">
      <c r="A120" s="10" t="s">
        <v>1254</v>
      </c>
      <c r="B120" s="10" t="s">
        <v>1267</v>
      </c>
      <c r="C120" s="10">
        <v>2.5</v>
      </c>
      <c r="G120" s="10">
        <f t="shared" si="13"/>
        <v>0</v>
      </c>
      <c r="K120" s="10">
        <f t="shared" si="20"/>
        <v>0</v>
      </c>
      <c r="O120" s="10">
        <f t="shared" si="21"/>
        <v>0</v>
      </c>
      <c r="W120" s="10">
        <f t="shared" si="22"/>
        <v>0</v>
      </c>
      <c r="AQ120" s="10">
        <f t="shared" si="23"/>
        <v>0</v>
      </c>
      <c r="BC120" s="10">
        <f t="shared" si="24"/>
        <v>0</v>
      </c>
      <c r="BE120" s="10">
        <f t="shared" si="15"/>
        <v>0</v>
      </c>
      <c r="BF120" s="10">
        <f t="shared" si="16"/>
        <v>0</v>
      </c>
      <c r="BG120" s="10" t="e">
        <f t="shared" si="17"/>
        <v>#DIV/0!</v>
      </c>
      <c r="BH120" s="10" t="e">
        <f t="shared" si="18"/>
        <v>#DIV/0!</v>
      </c>
      <c r="BI120" s="17" t="e">
        <f t="shared" si="19"/>
        <v>#DIV/0!</v>
      </c>
      <c r="BJ120" s="14" t="e">
        <f t="shared" si="14"/>
        <v>#DIV/0!</v>
      </c>
    </row>
    <row r="121" spans="1:62" hidden="1" x14ac:dyDescent="0.25">
      <c r="A121" s="10" t="s">
        <v>1254</v>
      </c>
      <c r="B121" s="10" t="s">
        <v>1267</v>
      </c>
      <c r="C121" s="10">
        <v>3</v>
      </c>
      <c r="G121" s="10">
        <f t="shared" si="13"/>
        <v>0</v>
      </c>
      <c r="K121" s="10">
        <f t="shared" si="20"/>
        <v>0</v>
      </c>
      <c r="O121" s="10">
        <f t="shared" si="21"/>
        <v>0</v>
      </c>
      <c r="W121" s="10">
        <f t="shared" si="22"/>
        <v>0</v>
      </c>
      <c r="AQ121" s="10">
        <f t="shared" si="23"/>
        <v>0</v>
      </c>
      <c r="BC121" s="10">
        <f t="shared" si="24"/>
        <v>0</v>
      </c>
      <c r="BE121" s="10">
        <f t="shared" si="15"/>
        <v>0</v>
      </c>
      <c r="BF121" s="10">
        <f t="shared" si="16"/>
        <v>0</v>
      </c>
      <c r="BG121" s="10" t="e">
        <f t="shared" si="17"/>
        <v>#DIV/0!</v>
      </c>
      <c r="BH121" s="10" t="e">
        <f t="shared" si="18"/>
        <v>#DIV/0!</v>
      </c>
      <c r="BI121" s="17" t="e">
        <f t="shared" si="19"/>
        <v>#DIV/0!</v>
      </c>
      <c r="BJ121" s="14" t="e">
        <f t="shared" si="14"/>
        <v>#DIV/0!</v>
      </c>
    </row>
    <row r="122" spans="1:62" hidden="1" x14ac:dyDescent="0.25">
      <c r="A122" s="10" t="s">
        <v>1254</v>
      </c>
      <c r="B122" s="10" t="s">
        <v>1268</v>
      </c>
      <c r="C122" s="10">
        <v>1.5</v>
      </c>
      <c r="G122" s="10">
        <f t="shared" si="13"/>
        <v>0</v>
      </c>
      <c r="K122" s="10">
        <f t="shared" si="20"/>
        <v>0</v>
      </c>
      <c r="O122" s="10">
        <f t="shared" si="21"/>
        <v>0</v>
      </c>
      <c r="W122" s="10">
        <f t="shared" si="22"/>
        <v>0</v>
      </c>
      <c r="AQ122" s="10">
        <f t="shared" si="23"/>
        <v>0</v>
      </c>
      <c r="BC122" s="10">
        <f t="shared" si="24"/>
        <v>0</v>
      </c>
      <c r="BE122" s="10">
        <f t="shared" si="15"/>
        <v>0</v>
      </c>
      <c r="BF122" s="10">
        <f t="shared" si="16"/>
        <v>0</v>
      </c>
      <c r="BG122" s="10" t="e">
        <f t="shared" si="17"/>
        <v>#DIV/0!</v>
      </c>
      <c r="BH122" s="10" t="e">
        <f t="shared" si="18"/>
        <v>#DIV/0!</v>
      </c>
      <c r="BI122" s="17" t="e">
        <f t="shared" si="19"/>
        <v>#DIV/0!</v>
      </c>
      <c r="BJ122" s="14" t="e">
        <f t="shared" si="14"/>
        <v>#DIV/0!</v>
      </c>
    </row>
    <row r="123" spans="1:62" hidden="1" x14ac:dyDescent="0.25">
      <c r="A123" s="10" t="s">
        <v>1254</v>
      </c>
      <c r="B123" s="10" t="s">
        <v>1268</v>
      </c>
      <c r="C123" s="10">
        <v>1.75</v>
      </c>
      <c r="G123" s="10">
        <f t="shared" si="13"/>
        <v>0</v>
      </c>
      <c r="K123" s="10">
        <f t="shared" si="20"/>
        <v>0</v>
      </c>
      <c r="O123" s="10">
        <f t="shared" si="21"/>
        <v>0</v>
      </c>
      <c r="W123" s="10">
        <f t="shared" si="22"/>
        <v>0</v>
      </c>
      <c r="AQ123" s="10">
        <f t="shared" si="23"/>
        <v>0</v>
      </c>
      <c r="BC123" s="10">
        <f t="shared" si="24"/>
        <v>0</v>
      </c>
      <c r="BE123" s="10">
        <f t="shared" si="15"/>
        <v>0</v>
      </c>
      <c r="BF123" s="10">
        <f t="shared" si="16"/>
        <v>0</v>
      </c>
      <c r="BG123" s="10" t="e">
        <f t="shared" si="17"/>
        <v>#DIV/0!</v>
      </c>
      <c r="BH123" s="10" t="e">
        <f t="shared" si="18"/>
        <v>#DIV/0!</v>
      </c>
      <c r="BI123" s="17" t="e">
        <f t="shared" si="19"/>
        <v>#DIV/0!</v>
      </c>
      <c r="BJ123" s="14" t="e">
        <f t="shared" si="14"/>
        <v>#DIV/0!</v>
      </c>
    </row>
    <row r="124" spans="1:62" hidden="1" x14ac:dyDescent="0.25">
      <c r="A124" s="10" t="s">
        <v>1254</v>
      </c>
      <c r="B124" s="10" t="s">
        <v>1268</v>
      </c>
      <c r="C124" s="10">
        <v>2</v>
      </c>
      <c r="G124" s="10">
        <f t="shared" si="13"/>
        <v>0</v>
      </c>
      <c r="K124" s="10">
        <f t="shared" si="20"/>
        <v>0</v>
      </c>
      <c r="O124" s="10">
        <f t="shared" si="21"/>
        <v>0</v>
      </c>
      <c r="W124" s="10">
        <f t="shared" si="22"/>
        <v>0</v>
      </c>
      <c r="AQ124" s="10">
        <f t="shared" si="23"/>
        <v>0</v>
      </c>
      <c r="BC124" s="10">
        <f t="shared" si="24"/>
        <v>0</v>
      </c>
      <c r="BE124" s="10">
        <f t="shared" si="15"/>
        <v>0</v>
      </c>
      <c r="BF124" s="10">
        <f t="shared" si="16"/>
        <v>0</v>
      </c>
      <c r="BG124" s="10" t="e">
        <f t="shared" si="17"/>
        <v>#DIV/0!</v>
      </c>
      <c r="BH124" s="10" t="e">
        <f t="shared" si="18"/>
        <v>#DIV/0!</v>
      </c>
      <c r="BI124" s="17" t="e">
        <f t="shared" si="19"/>
        <v>#DIV/0!</v>
      </c>
      <c r="BJ124" s="14" t="e">
        <f t="shared" si="14"/>
        <v>#DIV/0!</v>
      </c>
    </row>
    <row r="125" spans="1:62" hidden="1" x14ac:dyDescent="0.25">
      <c r="A125" s="10" t="s">
        <v>1254</v>
      </c>
      <c r="B125" s="10" t="s">
        <v>1268</v>
      </c>
      <c r="C125" s="10">
        <v>2.5</v>
      </c>
      <c r="G125" s="10">
        <f t="shared" si="13"/>
        <v>0</v>
      </c>
      <c r="K125" s="10">
        <f t="shared" si="20"/>
        <v>0</v>
      </c>
      <c r="O125" s="10">
        <f t="shared" si="21"/>
        <v>0</v>
      </c>
      <c r="W125" s="10">
        <f t="shared" si="22"/>
        <v>0</v>
      </c>
      <c r="AQ125" s="10">
        <f t="shared" si="23"/>
        <v>0</v>
      </c>
      <c r="BC125" s="10">
        <f t="shared" si="24"/>
        <v>0</v>
      </c>
      <c r="BE125" s="10">
        <f t="shared" si="15"/>
        <v>0</v>
      </c>
      <c r="BF125" s="10">
        <f t="shared" si="16"/>
        <v>0</v>
      </c>
      <c r="BG125" s="10" t="e">
        <f t="shared" si="17"/>
        <v>#DIV/0!</v>
      </c>
      <c r="BH125" s="10" t="e">
        <f t="shared" si="18"/>
        <v>#DIV/0!</v>
      </c>
      <c r="BI125" s="17" t="e">
        <f t="shared" si="19"/>
        <v>#DIV/0!</v>
      </c>
      <c r="BJ125" s="14" t="e">
        <f t="shared" si="14"/>
        <v>#DIV/0!</v>
      </c>
    </row>
    <row r="126" spans="1:62" hidden="1" x14ac:dyDescent="0.25">
      <c r="A126" s="10" t="s">
        <v>674</v>
      </c>
      <c r="B126" s="10" t="s">
        <v>1269</v>
      </c>
      <c r="C126" s="10">
        <v>1.5</v>
      </c>
      <c r="G126" s="10">
        <f t="shared" si="13"/>
        <v>0</v>
      </c>
      <c r="K126" s="10">
        <f t="shared" si="20"/>
        <v>0</v>
      </c>
      <c r="O126" s="10">
        <f t="shared" si="21"/>
        <v>0</v>
      </c>
      <c r="W126" s="10">
        <f t="shared" si="22"/>
        <v>0</v>
      </c>
      <c r="AQ126" s="10">
        <f t="shared" si="23"/>
        <v>0</v>
      </c>
      <c r="BC126" s="10">
        <f t="shared" si="24"/>
        <v>0</v>
      </c>
      <c r="BE126" s="10">
        <f t="shared" si="15"/>
        <v>0</v>
      </c>
      <c r="BF126" s="10">
        <f t="shared" si="16"/>
        <v>0</v>
      </c>
      <c r="BG126" s="10" t="e">
        <f t="shared" si="17"/>
        <v>#DIV/0!</v>
      </c>
      <c r="BH126" s="10" t="e">
        <f t="shared" si="18"/>
        <v>#DIV/0!</v>
      </c>
      <c r="BI126" s="17" t="e">
        <f t="shared" si="19"/>
        <v>#DIV/0!</v>
      </c>
      <c r="BJ126" s="14" t="e">
        <f t="shared" si="14"/>
        <v>#DIV/0!</v>
      </c>
    </row>
    <row r="127" spans="1:62" hidden="1" x14ac:dyDescent="0.25">
      <c r="A127" s="10" t="s">
        <v>674</v>
      </c>
      <c r="B127" s="10" t="s">
        <v>1269</v>
      </c>
      <c r="C127" s="10">
        <v>1.75</v>
      </c>
      <c r="G127" s="10">
        <f t="shared" si="13"/>
        <v>0</v>
      </c>
      <c r="K127" s="10">
        <f t="shared" si="20"/>
        <v>0</v>
      </c>
      <c r="O127" s="10">
        <f t="shared" si="21"/>
        <v>0</v>
      </c>
      <c r="W127" s="10">
        <f t="shared" si="22"/>
        <v>0</v>
      </c>
      <c r="AQ127" s="10">
        <f t="shared" si="23"/>
        <v>0</v>
      </c>
      <c r="BC127" s="10">
        <f t="shared" si="24"/>
        <v>0</v>
      </c>
      <c r="BE127" s="10">
        <f t="shared" si="15"/>
        <v>0</v>
      </c>
      <c r="BF127" s="10">
        <f t="shared" si="16"/>
        <v>0</v>
      </c>
      <c r="BG127" s="10" t="e">
        <f t="shared" si="17"/>
        <v>#DIV/0!</v>
      </c>
      <c r="BH127" s="10" t="e">
        <f t="shared" si="18"/>
        <v>#DIV/0!</v>
      </c>
      <c r="BI127" s="17" t="e">
        <f t="shared" si="19"/>
        <v>#DIV/0!</v>
      </c>
      <c r="BJ127" s="14" t="e">
        <f t="shared" si="14"/>
        <v>#DIV/0!</v>
      </c>
    </row>
    <row r="128" spans="1:62" x14ac:dyDescent="0.25">
      <c r="A128" s="10" t="s">
        <v>674</v>
      </c>
      <c r="B128" s="10" t="s">
        <v>1269</v>
      </c>
      <c r="C128" s="10">
        <v>2</v>
      </c>
      <c r="G128" s="10">
        <f t="shared" si="13"/>
        <v>0</v>
      </c>
      <c r="I128" s="10">
        <v>5</v>
      </c>
      <c r="J128" s="10">
        <v>190</v>
      </c>
      <c r="K128" s="10">
        <f t="shared" si="20"/>
        <v>950</v>
      </c>
      <c r="O128" s="10">
        <f t="shared" si="21"/>
        <v>0</v>
      </c>
      <c r="W128" s="10">
        <f t="shared" si="22"/>
        <v>0</v>
      </c>
      <c r="AQ128" s="10">
        <f t="shared" si="23"/>
        <v>0</v>
      </c>
      <c r="BC128" s="10">
        <f t="shared" si="24"/>
        <v>0</v>
      </c>
      <c r="BE128" s="10">
        <f t="shared" si="15"/>
        <v>5</v>
      </c>
      <c r="BF128" s="10">
        <f t="shared" si="16"/>
        <v>950</v>
      </c>
      <c r="BG128" s="10">
        <f t="shared" si="17"/>
        <v>190</v>
      </c>
      <c r="BH128" s="10">
        <f t="shared" si="18"/>
        <v>309.7</v>
      </c>
      <c r="BI128" s="17">
        <f t="shared" si="19"/>
        <v>309.70000000000005</v>
      </c>
      <c r="BJ128" s="14">
        <f t="shared" si="14"/>
        <v>247</v>
      </c>
    </row>
    <row r="129" spans="1:62" hidden="1" x14ac:dyDescent="0.25">
      <c r="A129" s="10" t="s">
        <v>674</v>
      </c>
      <c r="B129" s="10" t="s">
        <v>1269</v>
      </c>
      <c r="C129" s="10">
        <v>6</v>
      </c>
      <c r="G129" s="10">
        <f t="shared" si="13"/>
        <v>0</v>
      </c>
      <c r="K129" s="10">
        <f t="shared" si="20"/>
        <v>0</v>
      </c>
      <c r="O129" s="10">
        <f t="shared" si="21"/>
        <v>0</v>
      </c>
      <c r="W129" s="10">
        <f t="shared" si="22"/>
        <v>0</v>
      </c>
      <c r="AQ129" s="10">
        <f t="shared" si="23"/>
        <v>0</v>
      </c>
      <c r="BC129" s="10">
        <f t="shared" si="24"/>
        <v>0</v>
      </c>
      <c r="BE129" s="10">
        <f t="shared" si="15"/>
        <v>0</v>
      </c>
      <c r="BF129" s="10">
        <f t="shared" si="16"/>
        <v>0</v>
      </c>
      <c r="BG129" s="10" t="e">
        <f t="shared" si="17"/>
        <v>#DIV/0!</v>
      </c>
      <c r="BH129" s="10" t="e">
        <f t="shared" si="18"/>
        <v>#DIV/0!</v>
      </c>
      <c r="BI129" s="17" t="e">
        <f t="shared" si="19"/>
        <v>#DIV/0!</v>
      </c>
      <c r="BJ129" s="14" t="e">
        <f t="shared" si="14"/>
        <v>#DIV/0!</v>
      </c>
    </row>
    <row r="130" spans="1:62" hidden="1" x14ac:dyDescent="0.25">
      <c r="A130" s="10" t="s">
        <v>674</v>
      </c>
      <c r="B130" s="10" t="s">
        <v>1269</v>
      </c>
      <c r="C130" s="10">
        <v>8</v>
      </c>
      <c r="G130" s="10">
        <f t="shared" si="13"/>
        <v>0</v>
      </c>
      <c r="K130" s="10">
        <f t="shared" si="20"/>
        <v>0</v>
      </c>
      <c r="O130" s="10">
        <f t="shared" si="21"/>
        <v>0</v>
      </c>
      <c r="W130" s="10">
        <f t="shared" si="22"/>
        <v>0</v>
      </c>
      <c r="AQ130" s="10">
        <f t="shared" si="23"/>
        <v>0</v>
      </c>
      <c r="BC130" s="10">
        <f t="shared" si="24"/>
        <v>0</v>
      </c>
      <c r="BE130" s="10">
        <f t="shared" si="15"/>
        <v>0</v>
      </c>
      <c r="BF130" s="10">
        <f t="shared" si="16"/>
        <v>0</v>
      </c>
      <c r="BG130" s="10" t="e">
        <f t="shared" si="17"/>
        <v>#DIV/0!</v>
      </c>
      <c r="BH130" s="10" t="e">
        <f t="shared" si="18"/>
        <v>#DIV/0!</v>
      </c>
      <c r="BI130" s="17" t="e">
        <f t="shared" si="19"/>
        <v>#DIV/0!</v>
      </c>
      <c r="BJ130" s="14" t="e">
        <f t="shared" si="14"/>
        <v>#DIV/0!</v>
      </c>
    </row>
    <row r="131" spans="1:62" x14ac:dyDescent="0.25">
      <c r="A131" s="10" t="s">
        <v>1270</v>
      </c>
      <c r="B131" s="10" t="s">
        <v>1271</v>
      </c>
      <c r="C131" s="10">
        <v>2</v>
      </c>
      <c r="E131" s="10">
        <v>6</v>
      </c>
      <c r="F131" s="10">
        <v>160</v>
      </c>
      <c r="G131" s="10">
        <f t="shared" si="13"/>
        <v>960</v>
      </c>
      <c r="K131" s="10">
        <f t="shared" si="20"/>
        <v>0</v>
      </c>
      <c r="O131" s="10">
        <f t="shared" si="21"/>
        <v>0</v>
      </c>
      <c r="W131" s="10">
        <f t="shared" si="22"/>
        <v>0</v>
      </c>
      <c r="AQ131" s="10">
        <f t="shared" si="23"/>
        <v>0</v>
      </c>
      <c r="BC131" s="10">
        <f t="shared" si="24"/>
        <v>0</v>
      </c>
      <c r="BE131" s="10">
        <f t="shared" si="15"/>
        <v>6</v>
      </c>
      <c r="BF131" s="10">
        <f t="shared" si="16"/>
        <v>960</v>
      </c>
      <c r="BG131" s="10">
        <f t="shared" si="17"/>
        <v>160</v>
      </c>
      <c r="BH131" s="10">
        <f t="shared" si="18"/>
        <v>260.79999999999995</v>
      </c>
      <c r="BI131" s="17">
        <f t="shared" si="19"/>
        <v>260.8</v>
      </c>
      <c r="BJ131" s="14">
        <f t="shared" si="14"/>
        <v>208</v>
      </c>
    </row>
    <row r="132" spans="1:62" x14ac:dyDescent="0.25">
      <c r="A132" s="10" t="s">
        <v>1270</v>
      </c>
      <c r="B132" s="10" t="s">
        <v>1271</v>
      </c>
      <c r="C132" s="10">
        <v>2.5</v>
      </c>
      <c r="E132" s="10">
        <v>20</v>
      </c>
      <c r="F132" s="10">
        <v>165</v>
      </c>
      <c r="G132" s="10">
        <f t="shared" ref="G132:G195" si="25">E132*F132</f>
        <v>3300</v>
      </c>
      <c r="K132" s="10">
        <f t="shared" si="20"/>
        <v>0</v>
      </c>
      <c r="O132" s="10">
        <f t="shared" si="21"/>
        <v>0</v>
      </c>
      <c r="W132" s="10">
        <f t="shared" si="22"/>
        <v>0</v>
      </c>
      <c r="AQ132" s="10">
        <f t="shared" si="23"/>
        <v>0</v>
      </c>
      <c r="BC132" s="10">
        <f t="shared" si="24"/>
        <v>0</v>
      </c>
      <c r="BE132" s="10">
        <f t="shared" si="15"/>
        <v>20</v>
      </c>
      <c r="BF132" s="10">
        <f t="shared" si="16"/>
        <v>3300</v>
      </c>
      <c r="BG132" s="10">
        <f t="shared" si="17"/>
        <v>165</v>
      </c>
      <c r="BH132" s="10">
        <f t="shared" si="18"/>
        <v>268.95</v>
      </c>
      <c r="BI132" s="17">
        <f t="shared" si="19"/>
        <v>268.95</v>
      </c>
      <c r="BJ132" s="14">
        <f t="shared" ref="BJ132:BJ195" si="26">BG132*1.3</f>
        <v>214.5</v>
      </c>
    </row>
    <row r="133" spans="1:62" x14ac:dyDescent="0.25">
      <c r="A133" s="10" t="s">
        <v>1270</v>
      </c>
      <c r="B133" s="10" t="s">
        <v>1271</v>
      </c>
      <c r="C133" s="10">
        <v>3</v>
      </c>
      <c r="E133" s="10">
        <v>10</v>
      </c>
      <c r="F133" s="10">
        <v>175</v>
      </c>
      <c r="G133" s="10">
        <f t="shared" si="25"/>
        <v>1750</v>
      </c>
      <c r="K133" s="10">
        <f t="shared" si="20"/>
        <v>0</v>
      </c>
      <c r="O133" s="10">
        <f t="shared" si="21"/>
        <v>0</v>
      </c>
      <c r="W133" s="10">
        <f t="shared" si="22"/>
        <v>0</v>
      </c>
      <c r="AQ133" s="10">
        <f t="shared" si="23"/>
        <v>0</v>
      </c>
      <c r="BC133" s="10">
        <f t="shared" si="24"/>
        <v>0</v>
      </c>
      <c r="BE133" s="10">
        <f t="shared" si="15"/>
        <v>10</v>
      </c>
      <c r="BF133" s="10">
        <f t="shared" ref="BF133:BF197" si="27">SUM(BC133,AY133,AU133,AQ133,AM133,AI133,AE133,AA133,W133,S133,O133,K133,G133)</f>
        <v>1750</v>
      </c>
      <c r="BG133" s="10">
        <f t="shared" ref="BG133:BG197" si="28">BF133/BE133</f>
        <v>175</v>
      </c>
      <c r="BH133" s="10">
        <f t="shared" ref="BH133:BH197" si="29">BG133*1.63</f>
        <v>285.25</v>
      </c>
      <c r="BI133" s="17">
        <f t="shared" ref="BI133:BI197" si="30">MROUND(BH133,0.05)</f>
        <v>285.25</v>
      </c>
      <c r="BJ133" s="14">
        <f t="shared" si="26"/>
        <v>227.5</v>
      </c>
    </row>
    <row r="134" spans="1:62" hidden="1" x14ac:dyDescent="0.25">
      <c r="A134" s="10" t="s">
        <v>1270</v>
      </c>
      <c r="B134" s="10" t="s">
        <v>1271</v>
      </c>
      <c r="C134" s="10">
        <v>3.5</v>
      </c>
      <c r="G134" s="10">
        <f t="shared" si="25"/>
        <v>0</v>
      </c>
      <c r="K134" s="10">
        <f t="shared" si="20"/>
        <v>0</v>
      </c>
      <c r="O134" s="10">
        <f t="shared" si="21"/>
        <v>0</v>
      </c>
      <c r="W134" s="10">
        <f t="shared" si="22"/>
        <v>0</v>
      </c>
      <c r="AQ134" s="10">
        <f t="shared" si="23"/>
        <v>0</v>
      </c>
      <c r="BC134" s="10">
        <f t="shared" si="24"/>
        <v>0</v>
      </c>
      <c r="BE134" s="10">
        <f t="shared" si="15"/>
        <v>0</v>
      </c>
      <c r="BF134" s="10">
        <f t="shared" si="27"/>
        <v>0</v>
      </c>
      <c r="BG134" s="10" t="e">
        <f t="shared" si="28"/>
        <v>#DIV/0!</v>
      </c>
      <c r="BH134" s="10" t="e">
        <f t="shared" si="29"/>
        <v>#DIV/0!</v>
      </c>
      <c r="BI134" s="17" t="e">
        <f t="shared" si="30"/>
        <v>#DIV/0!</v>
      </c>
      <c r="BJ134" s="14" t="e">
        <f t="shared" si="26"/>
        <v>#DIV/0!</v>
      </c>
    </row>
    <row r="135" spans="1:62" x14ac:dyDescent="0.25">
      <c r="A135" s="10" t="s">
        <v>1270</v>
      </c>
      <c r="B135" s="10" t="s">
        <v>1271</v>
      </c>
      <c r="C135" s="10">
        <v>4</v>
      </c>
      <c r="E135" s="10">
        <v>2</v>
      </c>
      <c r="F135" s="10">
        <v>290</v>
      </c>
      <c r="G135" s="10">
        <f t="shared" si="25"/>
        <v>580</v>
      </c>
      <c r="K135" s="10">
        <f t="shared" si="20"/>
        <v>0</v>
      </c>
      <c r="O135" s="10">
        <f t="shared" si="21"/>
        <v>0</v>
      </c>
      <c r="W135" s="10">
        <f t="shared" si="22"/>
        <v>0</v>
      </c>
      <c r="AQ135" s="10">
        <f t="shared" si="23"/>
        <v>0</v>
      </c>
      <c r="BC135" s="10">
        <f t="shared" si="24"/>
        <v>0</v>
      </c>
      <c r="BE135" s="10">
        <f t="shared" ref="BE135:BE198" si="31">SUM(BA135,AW135,AS135,AO135,AK135,AG135,AC135,Y135,U135,Q135,M135,I135,E135)</f>
        <v>2</v>
      </c>
      <c r="BF135" s="10">
        <f t="shared" si="27"/>
        <v>580</v>
      </c>
      <c r="BG135" s="10">
        <f t="shared" si="28"/>
        <v>290</v>
      </c>
      <c r="BH135" s="10">
        <f t="shared" si="29"/>
        <v>472.7</v>
      </c>
      <c r="BI135" s="17">
        <f t="shared" si="30"/>
        <v>472.70000000000005</v>
      </c>
      <c r="BJ135" s="14">
        <f t="shared" si="26"/>
        <v>377</v>
      </c>
    </row>
    <row r="136" spans="1:62" hidden="1" x14ac:dyDescent="0.25">
      <c r="A136" s="10" t="s">
        <v>1270</v>
      </c>
      <c r="B136" s="10" t="s">
        <v>1271</v>
      </c>
      <c r="C136" s="10">
        <v>4.5</v>
      </c>
      <c r="G136" s="10">
        <f t="shared" si="25"/>
        <v>0</v>
      </c>
      <c r="K136" s="10">
        <f t="shared" si="20"/>
        <v>0</v>
      </c>
      <c r="O136" s="10">
        <f t="shared" si="21"/>
        <v>0</v>
      </c>
      <c r="W136" s="10">
        <f t="shared" si="22"/>
        <v>0</v>
      </c>
      <c r="AQ136" s="10">
        <f t="shared" si="23"/>
        <v>0</v>
      </c>
      <c r="BC136" s="10">
        <f t="shared" si="24"/>
        <v>0</v>
      </c>
      <c r="BE136" s="10">
        <f t="shared" si="31"/>
        <v>0</v>
      </c>
      <c r="BF136" s="10">
        <f t="shared" si="27"/>
        <v>0</v>
      </c>
      <c r="BG136" s="10" t="e">
        <f t="shared" si="28"/>
        <v>#DIV/0!</v>
      </c>
      <c r="BH136" s="10" t="e">
        <f t="shared" si="29"/>
        <v>#DIV/0!</v>
      </c>
      <c r="BI136" s="17" t="e">
        <f t="shared" si="30"/>
        <v>#DIV/0!</v>
      </c>
      <c r="BJ136" s="14" t="e">
        <f t="shared" si="26"/>
        <v>#DIV/0!</v>
      </c>
    </row>
    <row r="137" spans="1:62" hidden="1" x14ac:dyDescent="0.25">
      <c r="A137" s="10" t="s">
        <v>1270</v>
      </c>
      <c r="B137" s="10" t="s">
        <v>1271</v>
      </c>
      <c r="C137" s="10">
        <v>5</v>
      </c>
      <c r="G137" s="10">
        <f t="shared" si="25"/>
        <v>0</v>
      </c>
      <c r="K137" s="10">
        <f t="shared" si="20"/>
        <v>0</v>
      </c>
      <c r="O137" s="10">
        <f t="shared" si="21"/>
        <v>0</v>
      </c>
      <c r="W137" s="10">
        <f t="shared" si="22"/>
        <v>0</v>
      </c>
      <c r="AQ137" s="10">
        <f t="shared" si="23"/>
        <v>0</v>
      </c>
      <c r="BC137" s="10">
        <f t="shared" si="24"/>
        <v>0</v>
      </c>
      <c r="BE137" s="10">
        <f t="shared" si="31"/>
        <v>0</v>
      </c>
      <c r="BF137" s="10">
        <f t="shared" si="27"/>
        <v>0</v>
      </c>
      <c r="BG137" s="10" t="e">
        <f t="shared" si="28"/>
        <v>#DIV/0!</v>
      </c>
      <c r="BH137" s="10" t="e">
        <f t="shared" si="29"/>
        <v>#DIV/0!</v>
      </c>
      <c r="BI137" s="17" t="e">
        <f t="shared" si="30"/>
        <v>#DIV/0!</v>
      </c>
      <c r="BJ137" s="14" t="e">
        <f t="shared" si="26"/>
        <v>#DIV/0!</v>
      </c>
    </row>
    <row r="138" spans="1:62" x14ac:dyDescent="0.25">
      <c r="A138" s="10" t="s">
        <v>1270</v>
      </c>
      <c r="B138" s="10" t="s">
        <v>1272</v>
      </c>
      <c r="C138" s="10">
        <v>2</v>
      </c>
      <c r="E138" s="10">
        <v>8</v>
      </c>
      <c r="F138" s="10">
        <v>160</v>
      </c>
      <c r="G138" s="10">
        <f t="shared" si="25"/>
        <v>1280</v>
      </c>
      <c r="K138" s="10">
        <f t="shared" si="20"/>
        <v>0</v>
      </c>
      <c r="O138" s="10">
        <f t="shared" si="21"/>
        <v>0</v>
      </c>
      <c r="W138" s="10">
        <f t="shared" si="22"/>
        <v>0</v>
      </c>
      <c r="AQ138" s="10">
        <f t="shared" si="23"/>
        <v>0</v>
      </c>
      <c r="BC138" s="10">
        <f t="shared" si="24"/>
        <v>0</v>
      </c>
      <c r="BE138" s="10">
        <f t="shared" si="31"/>
        <v>8</v>
      </c>
      <c r="BF138" s="10">
        <f t="shared" si="27"/>
        <v>1280</v>
      </c>
      <c r="BG138" s="10">
        <f t="shared" si="28"/>
        <v>160</v>
      </c>
      <c r="BH138" s="10">
        <f t="shared" si="29"/>
        <v>260.79999999999995</v>
      </c>
      <c r="BI138" s="17">
        <f t="shared" si="30"/>
        <v>260.8</v>
      </c>
      <c r="BJ138" s="14">
        <f t="shared" si="26"/>
        <v>208</v>
      </c>
    </row>
    <row r="139" spans="1:62" x14ac:dyDescent="0.25">
      <c r="A139" s="10" t="s">
        <v>1270</v>
      </c>
      <c r="B139" s="10" t="s">
        <v>1272</v>
      </c>
      <c r="C139" s="10">
        <v>2.5</v>
      </c>
      <c r="E139" s="10">
        <v>8</v>
      </c>
      <c r="F139" s="10">
        <v>165</v>
      </c>
      <c r="G139" s="10">
        <f t="shared" si="25"/>
        <v>1320</v>
      </c>
      <c r="K139" s="10">
        <f t="shared" ref="K139:K202" si="32">I139*J139</f>
        <v>0</v>
      </c>
      <c r="O139" s="10">
        <f t="shared" ref="O139:O202" si="33">N139</f>
        <v>0</v>
      </c>
      <c r="W139" s="10">
        <f t="shared" ref="W139:W202" si="34">U139*V139</f>
        <v>0</v>
      </c>
      <c r="AQ139" s="10">
        <f t="shared" ref="AQ139:AQ202" si="35">AO139*AP139</f>
        <v>0</v>
      </c>
      <c r="BC139" s="10">
        <f t="shared" ref="BC139:BC202" si="36">BA139*BB139</f>
        <v>0</v>
      </c>
      <c r="BE139" s="10">
        <f t="shared" si="31"/>
        <v>8</v>
      </c>
      <c r="BF139" s="10">
        <f t="shared" si="27"/>
        <v>1320</v>
      </c>
      <c r="BG139" s="10">
        <f t="shared" si="28"/>
        <v>165</v>
      </c>
      <c r="BH139" s="10">
        <f t="shared" si="29"/>
        <v>268.95</v>
      </c>
      <c r="BI139" s="17">
        <f t="shared" si="30"/>
        <v>268.95</v>
      </c>
      <c r="BJ139" s="14">
        <f t="shared" si="26"/>
        <v>214.5</v>
      </c>
    </row>
    <row r="140" spans="1:62" hidden="1" x14ac:dyDescent="0.25">
      <c r="A140" s="10" t="s">
        <v>1270</v>
      </c>
      <c r="B140" s="10" t="s">
        <v>1272</v>
      </c>
      <c r="C140" s="10">
        <v>3</v>
      </c>
      <c r="G140" s="10">
        <f t="shared" si="25"/>
        <v>0</v>
      </c>
      <c r="K140" s="10">
        <f t="shared" si="32"/>
        <v>0</v>
      </c>
      <c r="O140" s="10">
        <f t="shared" si="33"/>
        <v>0</v>
      </c>
      <c r="W140" s="10">
        <f t="shared" si="34"/>
        <v>0</v>
      </c>
      <c r="AQ140" s="10">
        <f t="shared" si="35"/>
        <v>0</v>
      </c>
      <c r="BC140" s="10">
        <f t="shared" si="36"/>
        <v>0</v>
      </c>
      <c r="BE140" s="10">
        <f t="shared" si="31"/>
        <v>0</v>
      </c>
      <c r="BF140" s="10">
        <f t="shared" si="27"/>
        <v>0</v>
      </c>
      <c r="BG140" s="10" t="e">
        <f t="shared" si="28"/>
        <v>#DIV/0!</v>
      </c>
      <c r="BH140" s="10" t="e">
        <f t="shared" si="29"/>
        <v>#DIV/0!</v>
      </c>
      <c r="BI140" s="17" t="e">
        <f t="shared" si="30"/>
        <v>#DIV/0!</v>
      </c>
      <c r="BJ140" s="14" t="e">
        <f t="shared" si="26"/>
        <v>#DIV/0!</v>
      </c>
    </row>
    <row r="141" spans="1:62" x14ac:dyDescent="0.25">
      <c r="A141" s="10" t="s">
        <v>1270</v>
      </c>
      <c r="B141" s="10" t="s">
        <v>1272</v>
      </c>
      <c r="C141" s="10">
        <v>3.5</v>
      </c>
      <c r="E141" s="10">
        <v>2</v>
      </c>
      <c r="F141" s="10">
        <v>260</v>
      </c>
      <c r="G141" s="10">
        <f t="shared" si="25"/>
        <v>520</v>
      </c>
      <c r="K141" s="10">
        <f t="shared" si="32"/>
        <v>0</v>
      </c>
      <c r="O141" s="10">
        <f t="shared" si="33"/>
        <v>0</v>
      </c>
      <c r="W141" s="10">
        <f t="shared" si="34"/>
        <v>0</v>
      </c>
      <c r="AQ141" s="10">
        <f t="shared" si="35"/>
        <v>0</v>
      </c>
      <c r="BC141" s="10">
        <f t="shared" si="36"/>
        <v>0</v>
      </c>
      <c r="BE141" s="10">
        <f t="shared" si="31"/>
        <v>2</v>
      </c>
      <c r="BF141" s="10">
        <f t="shared" si="27"/>
        <v>520</v>
      </c>
      <c r="BG141" s="10">
        <f t="shared" si="28"/>
        <v>260</v>
      </c>
      <c r="BH141" s="10">
        <f t="shared" si="29"/>
        <v>423.79999999999995</v>
      </c>
      <c r="BI141" s="17">
        <f t="shared" si="30"/>
        <v>423.8</v>
      </c>
      <c r="BJ141" s="14">
        <f t="shared" si="26"/>
        <v>338</v>
      </c>
    </row>
    <row r="142" spans="1:62" hidden="1" x14ac:dyDescent="0.25">
      <c r="A142" s="10" t="s">
        <v>1270</v>
      </c>
      <c r="B142" s="10" t="s">
        <v>1272</v>
      </c>
      <c r="C142" s="10">
        <v>4</v>
      </c>
      <c r="G142" s="10">
        <f t="shared" si="25"/>
        <v>0</v>
      </c>
      <c r="K142" s="10">
        <f t="shared" si="32"/>
        <v>0</v>
      </c>
      <c r="O142" s="10">
        <f t="shared" si="33"/>
        <v>0</v>
      </c>
      <c r="W142" s="10">
        <f t="shared" si="34"/>
        <v>0</v>
      </c>
      <c r="AQ142" s="10">
        <f t="shared" si="35"/>
        <v>0</v>
      </c>
      <c r="BC142" s="10">
        <f t="shared" si="36"/>
        <v>0</v>
      </c>
      <c r="BE142" s="10">
        <f t="shared" si="31"/>
        <v>0</v>
      </c>
      <c r="BF142" s="10">
        <f t="shared" si="27"/>
        <v>0</v>
      </c>
      <c r="BG142" s="10" t="e">
        <f t="shared" si="28"/>
        <v>#DIV/0!</v>
      </c>
      <c r="BH142" s="10" t="e">
        <f t="shared" si="29"/>
        <v>#DIV/0!</v>
      </c>
      <c r="BI142" s="17" t="e">
        <f t="shared" si="30"/>
        <v>#DIV/0!</v>
      </c>
      <c r="BJ142" s="14" t="e">
        <f t="shared" si="26"/>
        <v>#DIV/0!</v>
      </c>
    </row>
    <row r="143" spans="1:62" hidden="1" x14ac:dyDescent="0.25">
      <c r="A143" s="10" t="s">
        <v>1270</v>
      </c>
      <c r="B143" s="10" t="s">
        <v>1272</v>
      </c>
      <c r="C143" s="10">
        <v>4.5</v>
      </c>
      <c r="G143" s="10">
        <f t="shared" si="25"/>
        <v>0</v>
      </c>
      <c r="K143" s="10">
        <f t="shared" si="32"/>
        <v>0</v>
      </c>
      <c r="O143" s="10">
        <f t="shared" si="33"/>
        <v>0</v>
      </c>
      <c r="W143" s="10">
        <f t="shared" si="34"/>
        <v>0</v>
      </c>
      <c r="AQ143" s="10">
        <f t="shared" si="35"/>
        <v>0</v>
      </c>
      <c r="BC143" s="10">
        <f t="shared" si="36"/>
        <v>0</v>
      </c>
      <c r="BE143" s="10">
        <f t="shared" si="31"/>
        <v>0</v>
      </c>
      <c r="BF143" s="10">
        <f t="shared" si="27"/>
        <v>0</v>
      </c>
      <c r="BG143" s="10" t="e">
        <f t="shared" si="28"/>
        <v>#DIV/0!</v>
      </c>
      <c r="BH143" s="10" t="e">
        <f t="shared" si="29"/>
        <v>#DIV/0!</v>
      </c>
      <c r="BI143" s="17" t="e">
        <f t="shared" si="30"/>
        <v>#DIV/0!</v>
      </c>
      <c r="BJ143" s="14" t="e">
        <f t="shared" si="26"/>
        <v>#DIV/0!</v>
      </c>
    </row>
    <row r="144" spans="1:62" hidden="1" x14ac:dyDescent="0.25">
      <c r="A144" s="10" t="s">
        <v>1270</v>
      </c>
      <c r="B144" s="10" t="s">
        <v>1273</v>
      </c>
      <c r="C144" s="10">
        <v>2</v>
      </c>
      <c r="G144" s="10">
        <f t="shared" si="25"/>
        <v>0</v>
      </c>
      <c r="K144" s="10">
        <f t="shared" si="32"/>
        <v>0</v>
      </c>
      <c r="O144" s="10">
        <f t="shared" si="33"/>
        <v>0</v>
      </c>
      <c r="W144" s="10">
        <f t="shared" si="34"/>
        <v>0</v>
      </c>
      <c r="AQ144" s="10">
        <f t="shared" si="35"/>
        <v>0</v>
      </c>
      <c r="BC144" s="10">
        <f t="shared" si="36"/>
        <v>0</v>
      </c>
      <c r="BE144" s="10">
        <f t="shared" si="31"/>
        <v>0</v>
      </c>
      <c r="BF144" s="10">
        <f t="shared" si="27"/>
        <v>0</v>
      </c>
      <c r="BG144" s="10" t="e">
        <f t="shared" si="28"/>
        <v>#DIV/0!</v>
      </c>
      <c r="BH144" s="10" t="e">
        <f t="shared" si="29"/>
        <v>#DIV/0!</v>
      </c>
      <c r="BI144" s="17" t="e">
        <f t="shared" si="30"/>
        <v>#DIV/0!</v>
      </c>
      <c r="BJ144" s="14" t="e">
        <f t="shared" si="26"/>
        <v>#DIV/0!</v>
      </c>
    </row>
    <row r="145" spans="1:62" hidden="1" x14ac:dyDescent="0.25">
      <c r="A145" s="10" t="s">
        <v>1270</v>
      </c>
      <c r="B145" s="10" t="s">
        <v>1273</v>
      </c>
      <c r="C145" s="10">
        <v>2.5</v>
      </c>
      <c r="G145" s="10">
        <f t="shared" si="25"/>
        <v>0</v>
      </c>
      <c r="K145" s="10">
        <f t="shared" si="32"/>
        <v>0</v>
      </c>
      <c r="O145" s="10">
        <f t="shared" si="33"/>
        <v>0</v>
      </c>
      <c r="W145" s="10">
        <f t="shared" si="34"/>
        <v>0</v>
      </c>
      <c r="AQ145" s="10">
        <f t="shared" si="35"/>
        <v>0</v>
      </c>
      <c r="BC145" s="10">
        <f t="shared" si="36"/>
        <v>0</v>
      </c>
      <c r="BE145" s="10">
        <f t="shared" si="31"/>
        <v>0</v>
      </c>
      <c r="BF145" s="10">
        <f t="shared" si="27"/>
        <v>0</v>
      </c>
      <c r="BG145" s="10" t="e">
        <f t="shared" si="28"/>
        <v>#DIV/0!</v>
      </c>
      <c r="BH145" s="10" t="e">
        <f t="shared" si="29"/>
        <v>#DIV/0!</v>
      </c>
      <c r="BI145" s="17" t="e">
        <f t="shared" si="30"/>
        <v>#DIV/0!</v>
      </c>
      <c r="BJ145" s="14" t="e">
        <f t="shared" si="26"/>
        <v>#DIV/0!</v>
      </c>
    </row>
    <row r="146" spans="1:62" hidden="1" x14ac:dyDescent="0.25">
      <c r="A146" s="10" t="s">
        <v>1270</v>
      </c>
      <c r="B146" s="10" t="s">
        <v>1273</v>
      </c>
      <c r="C146" s="10">
        <v>3</v>
      </c>
      <c r="G146" s="10">
        <f t="shared" si="25"/>
        <v>0</v>
      </c>
      <c r="K146" s="10">
        <f t="shared" si="32"/>
        <v>0</v>
      </c>
      <c r="O146" s="10">
        <f t="shared" si="33"/>
        <v>0</v>
      </c>
      <c r="W146" s="10">
        <f t="shared" si="34"/>
        <v>0</v>
      </c>
      <c r="AQ146" s="10">
        <f t="shared" si="35"/>
        <v>0</v>
      </c>
      <c r="BC146" s="10">
        <f t="shared" si="36"/>
        <v>0</v>
      </c>
      <c r="BE146" s="10">
        <f t="shared" si="31"/>
        <v>0</v>
      </c>
      <c r="BF146" s="10">
        <f t="shared" si="27"/>
        <v>0</v>
      </c>
      <c r="BG146" s="10" t="e">
        <f t="shared" si="28"/>
        <v>#DIV/0!</v>
      </c>
      <c r="BH146" s="10" t="e">
        <f t="shared" si="29"/>
        <v>#DIV/0!</v>
      </c>
      <c r="BI146" s="17" t="e">
        <f t="shared" si="30"/>
        <v>#DIV/0!</v>
      </c>
      <c r="BJ146" s="14" t="e">
        <f t="shared" si="26"/>
        <v>#DIV/0!</v>
      </c>
    </row>
    <row r="147" spans="1:62" x14ac:dyDescent="0.25">
      <c r="A147" s="10" t="s">
        <v>1270</v>
      </c>
      <c r="B147" s="10" t="s">
        <v>1274</v>
      </c>
      <c r="C147" s="10">
        <v>2</v>
      </c>
      <c r="E147" s="10">
        <v>10</v>
      </c>
      <c r="F147" s="10">
        <v>160</v>
      </c>
      <c r="G147" s="10">
        <f t="shared" si="25"/>
        <v>1600</v>
      </c>
      <c r="K147" s="10">
        <f t="shared" si="32"/>
        <v>0</v>
      </c>
      <c r="O147" s="10">
        <f t="shared" si="33"/>
        <v>0</v>
      </c>
      <c r="W147" s="10">
        <f t="shared" si="34"/>
        <v>0</v>
      </c>
      <c r="AQ147" s="10">
        <f t="shared" si="35"/>
        <v>0</v>
      </c>
      <c r="BC147" s="10">
        <f t="shared" si="36"/>
        <v>0</v>
      </c>
      <c r="BE147" s="10">
        <f t="shared" si="31"/>
        <v>10</v>
      </c>
      <c r="BF147" s="10">
        <f t="shared" si="27"/>
        <v>1600</v>
      </c>
      <c r="BG147" s="10">
        <f t="shared" si="28"/>
        <v>160</v>
      </c>
      <c r="BH147" s="10">
        <f t="shared" si="29"/>
        <v>260.79999999999995</v>
      </c>
      <c r="BI147" s="17">
        <f t="shared" si="30"/>
        <v>260.8</v>
      </c>
      <c r="BJ147" s="14">
        <f t="shared" si="26"/>
        <v>208</v>
      </c>
    </row>
    <row r="148" spans="1:62" x14ac:dyDescent="0.25">
      <c r="A148" s="10" t="s">
        <v>1270</v>
      </c>
      <c r="B148" s="10" t="s">
        <v>1274</v>
      </c>
      <c r="C148" s="10">
        <v>2.5</v>
      </c>
      <c r="E148" s="10">
        <v>10</v>
      </c>
      <c r="F148" s="10">
        <v>165</v>
      </c>
      <c r="G148" s="10">
        <f t="shared" si="25"/>
        <v>1650</v>
      </c>
      <c r="K148" s="10">
        <f t="shared" si="32"/>
        <v>0</v>
      </c>
      <c r="O148" s="10">
        <f t="shared" si="33"/>
        <v>0</v>
      </c>
      <c r="W148" s="10">
        <f t="shared" si="34"/>
        <v>0</v>
      </c>
      <c r="AQ148" s="10">
        <f t="shared" si="35"/>
        <v>0</v>
      </c>
      <c r="BC148" s="10">
        <f t="shared" si="36"/>
        <v>0</v>
      </c>
      <c r="BE148" s="10">
        <f t="shared" si="31"/>
        <v>10</v>
      </c>
      <c r="BF148" s="10">
        <f t="shared" si="27"/>
        <v>1650</v>
      </c>
      <c r="BG148" s="10">
        <f t="shared" si="28"/>
        <v>165</v>
      </c>
      <c r="BH148" s="10">
        <f t="shared" si="29"/>
        <v>268.95</v>
      </c>
      <c r="BI148" s="17">
        <f t="shared" si="30"/>
        <v>268.95</v>
      </c>
      <c r="BJ148" s="14">
        <f t="shared" si="26"/>
        <v>214.5</v>
      </c>
    </row>
    <row r="149" spans="1:62" x14ac:dyDescent="0.25">
      <c r="A149" s="10" t="s">
        <v>1270</v>
      </c>
      <c r="B149" s="10" t="s">
        <v>1274</v>
      </c>
      <c r="C149" s="10">
        <v>3</v>
      </c>
      <c r="E149" s="10">
        <v>3</v>
      </c>
      <c r="F149" s="10">
        <v>175</v>
      </c>
      <c r="G149" s="10">
        <f t="shared" si="25"/>
        <v>525</v>
      </c>
      <c r="K149" s="10">
        <f t="shared" si="32"/>
        <v>0</v>
      </c>
      <c r="O149" s="10">
        <f t="shared" si="33"/>
        <v>0</v>
      </c>
      <c r="W149" s="10">
        <f t="shared" si="34"/>
        <v>0</v>
      </c>
      <c r="AQ149" s="10">
        <f t="shared" si="35"/>
        <v>0</v>
      </c>
      <c r="BC149" s="10">
        <f t="shared" si="36"/>
        <v>0</v>
      </c>
      <c r="BE149" s="10">
        <f t="shared" si="31"/>
        <v>3</v>
      </c>
      <c r="BF149" s="10">
        <f t="shared" si="27"/>
        <v>525</v>
      </c>
      <c r="BG149" s="10">
        <f t="shared" si="28"/>
        <v>175</v>
      </c>
      <c r="BH149" s="10">
        <f t="shared" si="29"/>
        <v>285.25</v>
      </c>
      <c r="BI149" s="17">
        <f t="shared" si="30"/>
        <v>285.25</v>
      </c>
      <c r="BJ149" s="14">
        <f t="shared" si="26"/>
        <v>227.5</v>
      </c>
    </row>
    <row r="150" spans="1:62" hidden="1" x14ac:dyDescent="0.25">
      <c r="A150" s="10" t="s">
        <v>1270</v>
      </c>
      <c r="B150" s="10" t="s">
        <v>1275</v>
      </c>
      <c r="C150" s="10">
        <v>2</v>
      </c>
      <c r="G150" s="10">
        <f t="shared" si="25"/>
        <v>0</v>
      </c>
      <c r="K150" s="10">
        <f t="shared" si="32"/>
        <v>0</v>
      </c>
      <c r="O150" s="10">
        <f t="shared" si="33"/>
        <v>0</v>
      </c>
      <c r="W150" s="10">
        <f t="shared" si="34"/>
        <v>0</v>
      </c>
      <c r="AQ150" s="10">
        <f t="shared" si="35"/>
        <v>0</v>
      </c>
      <c r="BC150" s="10">
        <f t="shared" si="36"/>
        <v>0</v>
      </c>
      <c r="BE150" s="10">
        <f t="shared" si="31"/>
        <v>0</v>
      </c>
      <c r="BF150" s="10">
        <f t="shared" si="27"/>
        <v>0</v>
      </c>
      <c r="BG150" s="10" t="e">
        <f t="shared" si="28"/>
        <v>#DIV/0!</v>
      </c>
      <c r="BH150" s="10" t="e">
        <f t="shared" si="29"/>
        <v>#DIV/0!</v>
      </c>
      <c r="BI150" s="17" t="e">
        <f t="shared" si="30"/>
        <v>#DIV/0!</v>
      </c>
      <c r="BJ150" s="14" t="e">
        <f t="shared" si="26"/>
        <v>#DIV/0!</v>
      </c>
    </row>
    <row r="151" spans="1:62" hidden="1" x14ac:dyDescent="0.25">
      <c r="A151" s="10" t="s">
        <v>1270</v>
      </c>
      <c r="B151" s="10" t="s">
        <v>1275</v>
      </c>
      <c r="C151" s="10">
        <v>2.5</v>
      </c>
      <c r="G151" s="10">
        <f t="shared" si="25"/>
        <v>0</v>
      </c>
      <c r="K151" s="10">
        <f t="shared" si="32"/>
        <v>0</v>
      </c>
      <c r="O151" s="10">
        <f t="shared" si="33"/>
        <v>0</v>
      </c>
      <c r="W151" s="10">
        <f t="shared" si="34"/>
        <v>0</v>
      </c>
      <c r="AQ151" s="10">
        <f t="shared" si="35"/>
        <v>0</v>
      </c>
      <c r="BC151" s="10">
        <f t="shared" si="36"/>
        <v>0</v>
      </c>
      <c r="BE151" s="10">
        <f t="shared" si="31"/>
        <v>0</v>
      </c>
      <c r="BF151" s="10">
        <f t="shared" si="27"/>
        <v>0</v>
      </c>
      <c r="BG151" s="10" t="e">
        <f t="shared" si="28"/>
        <v>#DIV/0!</v>
      </c>
      <c r="BH151" s="10" t="e">
        <f t="shared" si="29"/>
        <v>#DIV/0!</v>
      </c>
      <c r="BI151" s="17" t="e">
        <f t="shared" si="30"/>
        <v>#DIV/0!</v>
      </c>
      <c r="BJ151" s="14" t="e">
        <f t="shared" si="26"/>
        <v>#DIV/0!</v>
      </c>
    </row>
    <row r="152" spans="1:62" hidden="1" x14ac:dyDescent="0.25">
      <c r="A152" s="10" t="s">
        <v>1270</v>
      </c>
      <c r="B152" s="10" t="s">
        <v>1275</v>
      </c>
      <c r="C152" s="10">
        <v>3</v>
      </c>
      <c r="G152" s="10">
        <f t="shared" si="25"/>
        <v>0</v>
      </c>
      <c r="K152" s="10">
        <f t="shared" si="32"/>
        <v>0</v>
      </c>
      <c r="O152" s="10">
        <f t="shared" si="33"/>
        <v>0</v>
      </c>
      <c r="W152" s="10">
        <f t="shared" si="34"/>
        <v>0</v>
      </c>
      <c r="AQ152" s="10">
        <f t="shared" si="35"/>
        <v>0</v>
      </c>
      <c r="BC152" s="10">
        <f t="shared" si="36"/>
        <v>0</v>
      </c>
      <c r="BE152" s="10">
        <f t="shared" si="31"/>
        <v>0</v>
      </c>
      <c r="BF152" s="10">
        <f t="shared" si="27"/>
        <v>0</v>
      </c>
      <c r="BG152" s="10" t="e">
        <f t="shared" si="28"/>
        <v>#DIV/0!</v>
      </c>
      <c r="BH152" s="10" t="e">
        <f t="shared" si="29"/>
        <v>#DIV/0!</v>
      </c>
      <c r="BI152" s="17" t="e">
        <f t="shared" si="30"/>
        <v>#DIV/0!</v>
      </c>
      <c r="BJ152" s="14" t="e">
        <f t="shared" si="26"/>
        <v>#DIV/0!</v>
      </c>
    </row>
    <row r="153" spans="1:62" hidden="1" x14ac:dyDescent="0.25">
      <c r="A153" s="10" t="s">
        <v>1270</v>
      </c>
      <c r="B153" s="10" t="s">
        <v>1275</v>
      </c>
      <c r="C153" s="10">
        <v>4</v>
      </c>
      <c r="G153" s="10">
        <f t="shared" si="25"/>
        <v>0</v>
      </c>
      <c r="K153" s="10">
        <f t="shared" si="32"/>
        <v>0</v>
      </c>
      <c r="O153" s="10">
        <f t="shared" si="33"/>
        <v>0</v>
      </c>
      <c r="W153" s="10">
        <f t="shared" si="34"/>
        <v>0</v>
      </c>
      <c r="AQ153" s="10">
        <f t="shared" si="35"/>
        <v>0</v>
      </c>
      <c r="BC153" s="10">
        <f t="shared" si="36"/>
        <v>0</v>
      </c>
      <c r="BE153" s="10">
        <f t="shared" si="31"/>
        <v>0</v>
      </c>
      <c r="BF153" s="10">
        <f>SUM(BC153,AY153,AU153,AQ153,AM153,AI153,AE153,AA153,W153,S153,O153,K153,G153)</f>
        <v>0</v>
      </c>
      <c r="BG153" s="10" t="e">
        <f>BF153/BE153</f>
        <v>#DIV/0!</v>
      </c>
      <c r="BH153" s="10" t="e">
        <f t="shared" si="29"/>
        <v>#DIV/0!</v>
      </c>
      <c r="BI153" s="17" t="e">
        <f t="shared" si="30"/>
        <v>#DIV/0!</v>
      </c>
      <c r="BJ153" s="14" t="e">
        <f t="shared" si="26"/>
        <v>#DIV/0!</v>
      </c>
    </row>
    <row r="154" spans="1:62" hidden="1" x14ac:dyDescent="0.25">
      <c r="A154" s="10" t="s">
        <v>1270</v>
      </c>
      <c r="B154" s="10" t="s">
        <v>1276</v>
      </c>
      <c r="C154" s="10">
        <v>2.5</v>
      </c>
      <c r="G154" s="10">
        <f t="shared" si="25"/>
        <v>0</v>
      </c>
      <c r="K154" s="10">
        <f t="shared" si="32"/>
        <v>0</v>
      </c>
      <c r="O154" s="10">
        <f t="shared" si="33"/>
        <v>0</v>
      </c>
      <c r="W154" s="10">
        <f t="shared" si="34"/>
        <v>0</v>
      </c>
      <c r="AQ154" s="10">
        <f t="shared" si="35"/>
        <v>0</v>
      </c>
      <c r="BC154" s="10">
        <f t="shared" si="36"/>
        <v>0</v>
      </c>
      <c r="BE154" s="10">
        <f t="shared" si="31"/>
        <v>0</v>
      </c>
      <c r="BF154" s="10">
        <f t="shared" si="27"/>
        <v>0</v>
      </c>
      <c r="BG154" s="10" t="e">
        <f t="shared" si="28"/>
        <v>#DIV/0!</v>
      </c>
      <c r="BH154" s="10" t="e">
        <f t="shared" si="29"/>
        <v>#DIV/0!</v>
      </c>
      <c r="BI154" s="17" t="e">
        <f t="shared" si="30"/>
        <v>#DIV/0!</v>
      </c>
      <c r="BJ154" s="14" t="e">
        <f t="shared" si="26"/>
        <v>#DIV/0!</v>
      </c>
    </row>
    <row r="155" spans="1:62" hidden="1" x14ac:dyDescent="0.25">
      <c r="A155" s="10" t="s">
        <v>1270</v>
      </c>
      <c r="B155" s="10" t="s">
        <v>1277</v>
      </c>
      <c r="C155" s="10">
        <v>2</v>
      </c>
      <c r="G155" s="10">
        <f t="shared" si="25"/>
        <v>0</v>
      </c>
      <c r="K155" s="10">
        <f t="shared" si="32"/>
        <v>0</v>
      </c>
      <c r="O155" s="10">
        <f t="shared" si="33"/>
        <v>0</v>
      </c>
      <c r="W155" s="10">
        <f t="shared" si="34"/>
        <v>0</v>
      </c>
      <c r="AQ155" s="10">
        <f t="shared" si="35"/>
        <v>0</v>
      </c>
      <c r="BC155" s="10">
        <f t="shared" si="36"/>
        <v>0</v>
      </c>
      <c r="BE155" s="10">
        <f t="shared" si="31"/>
        <v>0</v>
      </c>
      <c r="BF155" s="10">
        <f t="shared" si="27"/>
        <v>0</v>
      </c>
      <c r="BG155" s="10" t="e">
        <f t="shared" si="28"/>
        <v>#DIV/0!</v>
      </c>
      <c r="BH155" s="10" t="e">
        <f t="shared" si="29"/>
        <v>#DIV/0!</v>
      </c>
      <c r="BI155" s="17" t="e">
        <f t="shared" si="30"/>
        <v>#DIV/0!</v>
      </c>
      <c r="BJ155" s="14" t="e">
        <f t="shared" si="26"/>
        <v>#DIV/0!</v>
      </c>
    </row>
    <row r="156" spans="1:62" x14ac:dyDescent="0.25">
      <c r="A156" s="10" t="s">
        <v>1270</v>
      </c>
      <c r="B156" s="10" t="s">
        <v>1277</v>
      </c>
      <c r="C156" s="10">
        <v>2.5</v>
      </c>
      <c r="E156" s="10">
        <v>20</v>
      </c>
      <c r="F156" s="10">
        <v>165</v>
      </c>
      <c r="G156" s="10">
        <f t="shared" si="25"/>
        <v>3300</v>
      </c>
      <c r="K156" s="10">
        <f t="shared" si="32"/>
        <v>0</v>
      </c>
      <c r="O156" s="10">
        <f t="shared" si="33"/>
        <v>0</v>
      </c>
      <c r="W156" s="10">
        <f t="shared" si="34"/>
        <v>0</v>
      </c>
      <c r="AQ156" s="10">
        <f t="shared" si="35"/>
        <v>0</v>
      </c>
      <c r="BC156" s="10">
        <f t="shared" si="36"/>
        <v>0</v>
      </c>
      <c r="BE156" s="10">
        <f t="shared" si="31"/>
        <v>20</v>
      </c>
      <c r="BF156" s="10">
        <f t="shared" si="27"/>
        <v>3300</v>
      </c>
      <c r="BG156" s="10">
        <f t="shared" si="28"/>
        <v>165</v>
      </c>
      <c r="BH156" s="10">
        <f t="shared" si="29"/>
        <v>268.95</v>
      </c>
      <c r="BI156" s="17">
        <f t="shared" si="30"/>
        <v>268.95</v>
      </c>
      <c r="BJ156" s="14">
        <f t="shared" si="26"/>
        <v>214.5</v>
      </c>
    </row>
    <row r="157" spans="1:62" x14ac:dyDescent="0.25">
      <c r="A157" s="10" t="s">
        <v>1270</v>
      </c>
      <c r="B157" s="10" t="s">
        <v>1277</v>
      </c>
      <c r="C157" s="10">
        <v>3.5</v>
      </c>
      <c r="G157" s="10">
        <f t="shared" si="25"/>
        <v>0</v>
      </c>
      <c r="I157" s="10">
        <v>8</v>
      </c>
      <c r="J157" s="10">
        <v>207.5</v>
      </c>
      <c r="K157" s="10">
        <f t="shared" si="32"/>
        <v>1660</v>
      </c>
      <c r="O157" s="10">
        <f t="shared" si="33"/>
        <v>0</v>
      </c>
      <c r="W157" s="10">
        <f t="shared" si="34"/>
        <v>0</v>
      </c>
      <c r="AQ157" s="10">
        <f t="shared" si="35"/>
        <v>0</v>
      </c>
      <c r="BC157" s="10">
        <f t="shared" si="36"/>
        <v>0</v>
      </c>
      <c r="BE157" s="10">
        <f t="shared" si="31"/>
        <v>8</v>
      </c>
      <c r="BF157" s="10">
        <f t="shared" si="27"/>
        <v>1660</v>
      </c>
      <c r="BG157" s="10">
        <f t="shared" si="28"/>
        <v>207.5</v>
      </c>
      <c r="BH157" s="10">
        <f t="shared" si="29"/>
        <v>338.22499999999997</v>
      </c>
      <c r="BI157" s="17">
        <f t="shared" si="30"/>
        <v>338.20000000000005</v>
      </c>
      <c r="BJ157" s="14">
        <f t="shared" si="26"/>
        <v>269.75</v>
      </c>
    </row>
    <row r="158" spans="1:62" x14ac:dyDescent="0.25">
      <c r="A158" s="10" t="s">
        <v>1270</v>
      </c>
      <c r="B158" s="10" t="s">
        <v>1278</v>
      </c>
      <c r="C158" s="10">
        <v>2</v>
      </c>
      <c r="E158" s="10">
        <v>20</v>
      </c>
      <c r="F158" s="10">
        <v>160</v>
      </c>
      <c r="G158" s="10">
        <f t="shared" si="25"/>
        <v>3200</v>
      </c>
      <c r="K158" s="10">
        <f t="shared" si="32"/>
        <v>0</v>
      </c>
      <c r="O158" s="10">
        <f t="shared" si="33"/>
        <v>0</v>
      </c>
      <c r="W158" s="10">
        <f t="shared" si="34"/>
        <v>0</v>
      </c>
      <c r="AQ158" s="10">
        <f t="shared" si="35"/>
        <v>0</v>
      </c>
      <c r="BC158" s="10">
        <f t="shared" si="36"/>
        <v>0</v>
      </c>
      <c r="BE158" s="10">
        <f t="shared" si="31"/>
        <v>20</v>
      </c>
      <c r="BF158" s="10">
        <f t="shared" si="27"/>
        <v>3200</v>
      </c>
      <c r="BG158" s="10">
        <f t="shared" si="28"/>
        <v>160</v>
      </c>
      <c r="BH158" s="10">
        <f t="shared" si="29"/>
        <v>260.79999999999995</v>
      </c>
      <c r="BI158" s="17">
        <f t="shared" si="30"/>
        <v>260.8</v>
      </c>
      <c r="BJ158" s="14">
        <f t="shared" si="26"/>
        <v>208</v>
      </c>
    </row>
    <row r="159" spans="1:62" x14ac:dyDescent="0.25">
      <c r="A159" s="10" t="s">
        <v>1270</v>
      </c>
      <c r="B159" s="10" t="s">
        <v>1278</v>
      </c>
      <c r="C159" s="10">
        <v>2.5</v>
      </c>
      <c r="E159" s="10">
        <v>75</v>
      </c>
      <c r="F159" s="10">
        <v>165</v>
      </c>
      <c r="G159" s="10">
        <f t="shared" si="25"/>
        <v>12375</v>
      </c>
      <c r="K159" s="10">
        <f t="shared" si="32"/>
        <v>0</v>
      </c>
      <c r="O159" s="10">
        <f t="shared" si="33"/>
        <v>0</v>
      </c>
      <c r="W159" s="10">
        <f t="shared" si="34"/>
        <v>0</v>
      </c>
      <c r="AQ159" s="10">
        <f t="shared" si="35"/>
        <v>0</v>
      </c>
      <c r="BC159" s="10">
        <f t="shared" si="36"/>
        <v>0</v>
      </c>
      <c r="BE159" s="10">
        <f t="shared" si="31"/>
        <v>75</v>
      </c>
      <c r="BF159" s="10">
        <f t="shared" si="27"/>
        <v>12375</v>
      </c>
      <c r="BG159" s="10">
        <f t="shared" si="28"/>
        <v>165</v>
      </c>
      <c r="BH159" s="10">
        <f t="shared" si="29"/>
        <v>268.95</v>
      </c>
      <c r="BI159" s="17">
        <f t="shared" si="30"/>
        <v>268.95</v>
      </c>
      <c r="BJ159" s="14">
        <f t="shared" si="26"/>
        <v>214.5</v>
      </c>
    </row>
    <row r="160" spans="1:62" x14ac:dyDescent="0.25">
      <c r="A160" s="10" t="s">
        <v>1270</v>
      </c>
      <c r="B160" s="10" t="s">
        <v>1278</v>
      </c>
      <c r="C160" s="10">
        <v>3</v>
      </c>
      <c r="E160" s="10">
        <v>17</v>
      </c>
      <c r="F160" s="10">
        <v>175</v>
      </c>
      <c r="G160" s="10">
        <f t="shared" si="25"/>
        <v>2975</v>
      </c>
      <c r="K160" s="10">
        <f t="shared" si="32"/>
        <v>0</v>
      </c>
      <c r="O160" s="10">
        <f t="shared" si="33"/>
        <v>0</v>
      </c>
      <c r="W160" s="10">
        <f t="shared" si="34"/>
        <v>0</v>
      </c>
      <c r="AQ160" s="10">
        <f t="shared" si="35"/>
        <v>0</v>
      </c>
      <c r="BC160" s="10">
        <f t="shared" si="36"/>
        <v>0</v>
      </c>
      <c r="BE160" s="10">
        <f t="shared" si="31"/>
        <v>17</v>
      </c>
      <c r="BF160" s="10">
        <f t="shared" si="27"/>
        <v>2975</v>
      </c>
      <c r="BG160" s="10">
        <f t="shared" si="28"/>
        <v>175</v>
      </c>
      <c r="BH160" s="10">
        <f t="shared" si="29"/>
        <v>285.25</v>
      </c>
      <c r="BI160" s="17">
        <f t="shared" si="30"/>
        <v>285.25</v>
      </c>
      <c r="BJ160" s="14">
        <f t="shared" si="26"/>
        <v>227.5</v>
      </c>
    </row>
    <row r="161" spans="1:62" x14ac:dyDescent="0.25">
      <c r="A161" s="10" t="s">
        <v>1270</v>
      </c>
      <c r="B161" s="10" t="s">
        <v>1278</v>
      </c>
      <c r="C161" s="10">
        <v>3.5</v>
      </c>
      <c r="E161" s="10">
        <v>8</v>
      </c>
      <c r="F161" s="10">
        <v>223</v>
      </c>
      <c r="G161" s="10">
        <f t="shared" si="25"/>
        <v>1784</v>
      </c>
      <c r="K161" s="10">
        <f t="shared" si="32"/>
        <v>0</v>
      </c>
      <c r="O161" s="10">
        <f t="shared" si="33"/>
        <v>0</v>
      </c>
      <c r="W161" s="10">
        <f t="shared" si="34"/>
        <v>0</v>
      </c>
      <c r="AQ161" s="10">
        <f t="shared" si="35"/>
        <v>0</v>
      </c>
      <c r="BC161" s="10">
        <f t="shared" si="36"/>
        <v>0</v>
      </c>
      <c r="BE161" s="10">
        <f t="shared" si="31"/>
        <v>8</v>
      </c>
      <c r="BF161" s="10">
        <f t="shared" si="27"/>
        <v>1784</v>
      </c>
      <c r="BG161" s="10">
        <f t="shared" si="28"/>
        <v>223</v>
      </c>
      <c r="BH161" s="10">
        <f t="shared" si="29"/>
        <v>363.48999999999995</v>
      </c>
      <c r="BI161" s="17">
        <f t="shared" si="30"/>
        <v>363.5</v>
      </c>
      <c r="BJ161" s="14">
        <f t="shared" si="26"/>
        <v>289.90000000000003</v>
      </c>
    </row>
    <row r="162" spans="1:62" hidden="1" x14ac:dyDescent="0.25">
      <c r="A162" s="10" t="s">
        <v>1270</v>
      </c>
      <c r="B162" s="10" t="s">
        <v>1278</v>
      </c>
      <c r="C162" s="10">
        <v>4</v>
      </c>
      <c r="G162" s="10">
        <f t="shared" si="25"/>
        <v>0</v>
      </c>
      <c r="K162" s="10">
        <f t="shared" si="32"/>
        <v>0</v>
      </c>
      <c r="O162" s="10">
        <f t="shared" si="33"/>
        <v>0</v>
      </c>
      <c r="W162" s="10">
        <f t="shared" si="34"/>
        <v>0</v>
      </c>
      <c r="AQ162" s="10">
        <f t="shared" si="35"/>
        <v>0</v>
      </c>
      <c r="BC162" s="10">
        <f t="shared" si="36"/>
        <v>0</v>
      </c>
      <c r="BE162" s="10">
        <f t="shared" si="31"/>
        <v>0</v>
      </c>
      <c r="BF162" s="10">
        <f t="shared" si="27"/>
        <v>0</v>
      </c>
      <c r="BG162" s="10" t="e">
        <f t="shared" si="28"/>
        <v>#DIV/0!</v>
      </c>
      <c r="BH162" s="10" t="e">
        <f t="shared" si="29"/>
        <v>#DIV/0!</v>
      </c>
      <c r="BI162" s="17" t="e">
        <f t="shared" si="30"/>
        <v>#DIV/0!</v>
      </c>
      <c r="BJ162" s="14" t="e">
        <f t="shared" si="26"/>
        <v>#DIV/0!</v>
      </c>
    </row>
    <row r="163" spans="1:62" hidden="1" x14ac:dyDescent="0.25">
      <c r="A163" s="10" t="s">
        <v>1270</v>
      </c>
      <c r="B163" s="10" t="s">
        <v>1278</v>
      </c>
      <c r="C163" s="10">
        <v>4.5</v>
      </c>
      <c r="G163" s="10">
        <f t="shared" si="25"/>
        <v>0</v>
      </c>
      <c r="K163" s="10">
        <f t="shared" si="32"/>
        <v>0</v>
      </c>
      <c r="O163" s="10">
        <f t="shared" si="33"/>
        <v>0</v>
      </c>
      <c r="W163" s="10">
        <f t="shared" si="34"/>
        <v>0</v>
      </c>
      <c r="AQ163" s="10">
        <f t="shared" si="35"/>
        <v>0</v>
      </c>
      <c r="BC163" s="10">
        <f t="shared" si="36"/>
        <v>0</v>
      </c>
      <c r="BE163" s="10">
        <f t="shared" si="31"/>
        <v>0</v>
      </c>
      <c r="BF163" s="10">
        <f t="shared" si="27"/>
        <v>0</v>
      </c>
      <c r="BG163" s="10" t="e">
        <f t="shared" si="28"/>
        <v>#DIV/0!</v>
      </c>
      <c r="BH163" s="10" t="e">
        <f t="shared" si="29"/>
        <v>#DIV/0!</v>
      </c>
      <c r="BI163" s="17" t="e">
        <f t="shared" si="30"/>
        <v>#DIV/0!</v>
      </c>
      <c r="BJ163" s="14" t="e">
        <f t="shared" si="26"/>
        <v>#DIV/0!</v>
      </c>
    </row>
    <row r="164" spans="1:62" hidden="1" x14ac:dyDescent="0.25">
      <c r="A164" s="10" t="s">
        <v>1270</v>
      </c>
      <c r="B164" s="10" t="s">
        <v>1278</v>
      </c>
      <c r="C164" s="10">
        <v>5</v>
      </c>
      <c r="G164" s="10">
        <f t="shared" si="25"/>
        <v>0</v>
      </c>
      <c r="K164" s="10">
        <f t="shared" si="32"/>
        <v>0</v>
      </c>
      <c r="O164" s="10">
        <f t="shared" si="33"/>
        <v>0</v>
      </c>
      <c r="W164" s="10">
        <f t="shared" si="34"/>
        <v>0</v>
      </c>
      <c r="AQ164" s="10">
        <f t="shared" si="35"/>
        <v>0</v>
      </c>
      <c r="BC164" s="10">
        <f t="shared" si="36"/>
        <v>0</v>
      </c>
      <c r="BE164" s="10">
        <f t="shared" si="31"/>
        <v>0</v>
      </c>
      <c r="BF164" s="10">
        <f t="shared" si="27"/>
        <v>0</v>
      </c>
      <c r="BG164" s="10" t="e">
        <f t="shared" si="28"/>
        <v>#DIV/0!</v>
      </c>
      <c r="BH164" s="10" t="e">
        <f t="shared" si="29"/>
        <v>#DIV/0!</v>
      </c>
      <c r="BI164" s="17" t="e">
        <f t="shared" si="30"/>
        <v>#DIV/0!</v>
      </c>
      <c r="BJ164" s="14" t="e">
        <f t="shared" si="26"/>
        <v>#DIV/0!</v>
      </c>
    </row>
    <row r="165" spans="1:62" x14ac:dyDescent="0.25">
      <c r="A165" s="10" t="s">
        <v>1270</v>
      </c>
      <c r="B165" s="10" t="s">
        <v>1279</v>
      </c>
      <c r="C165" s="10">
        <v>2</v>
      </c>
      <c r="E165" s="10">
        <v>5</v>
      </c>
      <c r="F165" s="10">
        <v>160</v>
      </c>
      <c r="G165" s="10">
        <f t="shared" si="25"/>
        <v>800</v>
      </c>
      <c r="K165" s="10">
        <f t="shared" si="32"/>
        <v>0</v>
      </c>
      <c r="O165" s="10">
        <f t="shared" si="33"/>
        <v>0</v>
      </c>
      <c r="W165" s="10">
        <f t="shared" si="34"/>
        <v>0</v>
      </c>
      <c r="AQ165" s="10">
        <f t="shared" si="35"/>
        <v>0</v>
      </c>
      <c r="BC165" s="10">
        <f t="shared" si="36"/>
        <v>0</v>
      </c>
      <c r="BE165" s="10">
        <f t="shared" si="31"/>
        <v>5</v>
      </c>
      <c r="BF165" s="10">
        <f t="shared" si="27"/>
        <v>800</v>
      </c>
      <c r="BG165" s="10">
        <f t="shared" si="28"/>
        <v>160</v>
      </c>
      <c r="BH165" s="10">
        <f t="shared" si="29"/>
        <v>260.79999999999995</v>
      </c>
      <c r="BI165" s="17">
        <f t="shared" si="30"/>
        <v>260.8</v>
      </c>
      <c r="BJ165" s="14">
        <f t="shared" si="26"/>
        <v>208</v>
      </c>
    </row>
    <row r="166" spans="1:62" hidden="1" x14ac:dyDescent="0.25">
      <c r="A166" s="10" t="s">
        <v>1270</v>
      </c>
      <c r="B166" s="10" t="s">
        <v>1279</v>
      </c>
      <c r="C166" s="10">
        <v>2.5</v>
      </c>
      <c r="G166" s="10">
        <f t="shared" si="25"/>
        <v>0</v>
      </c>
      <c r="K166" s="10">
        <f t="shared" si="32"/>
        <v>0</v>
      </c>
      <c r="O166" s="10">
        <f t="shared" si="33"/>
        <v>0</v>
      </c>
      <c r="W166" s="10">
        <f t="shared" si="34"/>
        <v>0</v>
      </c>
      <c r="AQ166" s="10">
        <f t="shared" si="35"/>
        <v>0</v>
      </c>
      <c r="BC166" s="10">
        <f t="shared" si="36"/>
        <v>0</v>
      </c>
      <c r="BE166" s="10">
        <f t="shared" si="31"/>
        <v>0</v>
      </c>
      <c r="BF166" s="10">
        <f t="shared" si="27"/>
        <v>0</v>
      </c>
      <c r="BG166" s="10" t="e">
        <f t="shared" si="28"/>
        <v>#DIV/0!</v>
      </c>
      <c r="BH166" s="10" t="e">
        <f t="shared" si="29"/>
        <v>#DIV/0!</v>
      </c>
      <c r="BI166" s="17" t="e">
        <f t="shared" si="30"/>
        <v>#DIV/0!</v>
      </c>
      <c r="BJ166" s="14" t="e">
        <f t="shared" si="26"/>
        <v>#DIV/0!</v>
      </c>
    </row>
    <row r="167" spans="1:62" hidden="1" x14ac:dyDescent="0.25">
      <c r="A167" s="10" t="s">
        <v>1270</v>
      </c>
      <c r="B167" s="10" t="s">
        <v>1279</v>
      </c>
      <c r="C167" s="10">
        <v>3.5</v>
      </c>
      <c r="G167" s="10">
        <f t="shared" si="25"/>
        <v>0</v>
      </c>
      <c r="K167" s="10">
        <f t="shared" si="32"/>
        <v>0</v>
      </c>
      <c r="O167" s="10">
        <f t="shared" si="33"/>
        <v>0</v>
      </c>
      <c r="W167" s="10">
        <f t="shared" si="34"/>
        <v>0</v>
      </c>
      <c r="AQ167" s="10">
        <f t="shared" si="35"/>
        <v>0</v>
      </c>
      <c r="BC167" s="10">
        <f t="shared" si="36"/>
        <v>0</v>
      </c>
      <c r="BE167" s="10">
        <f t="shared" si="31"/>
        <v>0</v>
      </c>
      <c r="BF167" s="10">
        <f t="shared" si="27"/>
        <v>0</v>
      </c>
      <c r="BG167" s="10" t="e">
        <f t="shared" si="28"/>
        <v>#DIV/0!</v>
      </c>
      <c r="BH167" s="10" t="e">
        <f t="shared" si="29"/>
        <v>#DIV/0!</v>
      </c>
      <c r="BI167" s="17" t="e">
        <f t="shared" si="30"/>
        <v>#DIV/0!</v>
      </c>
      <c r="BJ167" s="14" t="e">
        <f t="shared" si="26"/>
        <v>#DIV/0!</v>
      </c>
    </row>
    <row r="168" spans="1:62" hidden="1" x14ac:dyDescent="0.25">
      <c r="A168" s="10" t="s">
        <v>1270</v>
      </c>
      <c r="B168" s="10" t="s">
        <v>1279</v>
      </c>
      <c r="C168" s="10">
        <v>4</v>
      </c>
      <c r="G168" s="10">
        <f t="shared" si="25"/>
        <v>0</v>
      </c>
      <c r="K168" s="10">
        <f t="shared" si="32"/>
        <v>0</v>
      </c>
      <c r="O168" s="10">
        <f t="shared" si="33"/>
        <v>0</v>
      </c>
      <c r="W168" s="10">
        <f t="shared" si="34"/>
        <v>0</v>
      </c>
      <c r="AQ168" s="10">
        <f t="shared" si="35"/>
        <v>0</v>
      </c>
      <c r="BC168" s="10">
        <f t="shared" si="36"/>
        <v>0</v>
      </c>
      <c r="BE168" s="10">
        <f t="shared" si="31"/>
        <v>0</v>
      </c>
      <c r="BF168" s="10">
        <f t="shared" si="27"/>
        <v>0</v>
      </c>
      <c r="BG168" s="10" t="e">
        <f t="shared" si="28"/>
        <v>#DIV/0!</v>
      </c>
      <c r="BH168" s="10" t="e">
        <f t="shared" si="29"/>
        <v>#DIV/0!</v>
      </c>
      <c r="BI168" s="17" t="e">
        <f t="shared" si="30"/>
        <v>#DIV/0!</v>
      </c>
      <c r="BJ168" s="14" t="e">
        <f t="shared" si="26"/>
        <v>#DIV/0!</v>
      </c>
    </row>
    <row r="169" spans="1:62" x14ac:dyDescent="0.25">
      <c r="A169" s="10" t="s">
        <v>1270</v>
      </c>
      <c r="B169" s="10" t="s">
        <v>1280</v>
      </c>
      <c r="C169" s="10">
        <v>2</v>
      </c>
      <c r="E169" s="10">
        <v>22</v>
      </c>
      <c r="F169" s="10">
        <v>160</v>
      </c>
      <c r="G169" s="10">
        <f t="shared" si="25"/>
        <v>3520</v>
      </c>
      <c r="K169" s="10">
        <f t="shared" si="32"/>
        <v>0</v>
      </c>
      <c r="O169" s="10">
        <f t="shared" si="33"/>
        <v>0</v>
      </c>
      <c r="W169" s="10">
        <f t="shared" si="34"/>
        <v>0</v>
      </c>
      <c r="AQ169" s="10">
        <f t="shared" si="35"/>
        <v>0</v>
      </c>
      <c r="BC169" s="10">
        <f t="shared" si="36"/>
        <v>0</v>
      </c>
      <c r="BE169" s="10">
        <f t="shared" si="31"/>
        <v>22</v>
      </c>
      <c r="BF169" s="10">
        <f t="shared" si="27"/>
        <v>3520</v>
      </c>
      <c r="BG169" s="10">
        <f t="shared" si="28"/>
        <v>160</v>
      </c>
      <c r="BH169" s="10">
        <f t="shared" si="29"/>
        <v>260.79999999999995</v>
      </c>
      <c r="BI169" s="17">
        <f t="shared" si="30"/>
        <v>260.8</v>
      </c>
      <c r="BJ169" s="14">
        <f t="shared" si="26"/>
        <v>208</v>
      </c>
    </row>
    <row r="170" spans="1:62" x14ac:dyDescent="0.25">
      <c r="A170" s="10" t="s">
        <v>1270</v>
      </c>
      <c r="B170" s="10" t="s">
        <v>1280</v>
      </c>
      <c r="C170" s="10">
        <v>2.5</v>
      </c>
      <c r="E170" s="10">
        <v>30</v>
      </c>
      <c r="F170" s="10">
        <v>165</v>
      </c>
      <c r="G170" s="10">
        <f t="shared" si="25"/>
        <v>4950</v>
      </c>
      <c r="K170" s="10">
        <f t="shared" si="32"/>
        <v>0</v>
      </c>
      <c r="O170" s="10">
        <f t="shared" si="33"/>
        <v>0</v>
      </c>
      <c r="W170" s="10">
        <f t="shared" si="34"/>
        <v>0</v>
      </c>
      <c r="AQ170" s="10">
        <f t="shared" si="35"/>
        <v>0</v>
      </c>
      <c r="BC170" s="10">
        <f t="shared" si="36"/>
        <v>0</v>
      </c>
      <c r="BE170" s="10">
        <f t="shared" si="31"/>
        <v>30</v>
      </c>
      <c r="BF170" s="10">
        <f t="shared" si="27"/>
        <v>4950</v>
      </c>
      <c r="BG170" s="10">
        <f t="shared" si="28"/>
        <v>165</v>
      </c>
      <c r="BH170" s="10">
        <f t="shared" si="29"/>
        <v>268.95</v>
      </c>
      <c r="BI170" s="17">
        <f t="shared" si="30"/>
        <v>268.95</v>
      </c>
      <c r="BJ170" s="14">
        <f t="shared" si="26"/>
        <v>214.5</v>
      </c>
    </row>
    <row r="171" spans="1:62" x14ac:dyDescent="0.25">
      <c r="A171" s="10" t="s">
        <v>1270</v>
      </c>
      <c r="B171" s="10" t="s">
        <v>1280</v>
      </c>
      <c r="C171" s="10">
        <v>3</v>
      </c>
      <c r="E171" s="10">
        <v>10</v>
      </c>
      <c r="F171" s="10">
        <v>175</v>
      </c>
      <c r="G171" s="10">
        <f t="shared" si="25"/>
        <v>1750</v>
      </c>
      <c r="K171" s="10">
        <f t="shared" si="32"/>
        <v>0</v>
      </c>
      <c r="O171" s="10">
        <f t="shared" si="33"/>
        <v>0</v>
      </c>
      <c r="W171" s="10">
        <f t="shared" si="34"/>
        <v>0</v>
      </c>
      <c r="AQ171" s="10">
        <f t="shared" si="35"/>
        <v>0</v>
      </c>
      <c r="BC171" s="10">
        <f t="shared" si="36"/>
        <v>0</v>
      </c>
      <c r="BE171" s="10">
        <f t="shared" si="31"/>
        <v>10</v>
      </c>
      <c r="BF171" s="10">
        <f t="shared" si="27"/>
        <v>1750</v>
      </c>
      <c r="BG171" s="10">
        <f t="shared" si="28"/>
        <v>175</v>
      </c>
      <c r="BH171" s="10">
        <f t="shared" si="29"/>
        <v>285.25</v>
      </c>
      <c r="BI171" s="17">
        <f t="shared" si="30"/>
        <v>285.25</v>
      </c>
      <c r="BJ171" s="14">
        <f t="shared" si="26"/>
        <v>227.5</v>
      </c>
    </row>
    <row r="172" spans="1:62" hidden="1" x14ac:dyDescent="0.25">
      <c r="A172" s="10" t="s">
        <v>1270</v>
      </c>
      <c r="B172" s="10" t="s">
        <v>1280</v>
      </c>
      <c r="C172" s="10">
        <v>3.5</v>
      </c>
      <c r="G172" s="10">
        <f t="shared" si="25"/>
        <v>0</v>
      </c>
      <c r="K172" s="10">
        <f t="shared" si="32"/>
        <v>0</v>
      </c>
      <c r="O172" s="10">
        <f t="shared" si="33"/>
        <v>0</v>
      </c>
      <c r="W172" s="10">
        <f t="shared" si="34"/>
        <v>0</v>
      </c>
      <c r="AQ172" s="10">
        <f t="shared" si="35"/>
        <v>0</v>
      </c>
      <c r="BC172" s="10">
        <f t="shared" si="36"/>
        <v>0</v>
      </c>
      <c r="BE172" s="10">
        <f t="shared" si="31"/>
        <v>0</v>
      </c>
      <c r="BF172" s="10">
        <f t="shared" si="27"/>
        <v>0</v>
      </c>
      <c r="BG172" s="10" t="e">
        <f t="shared" si="28"/>
        <v>#DIV/0!</v>
      </c>
      <c r="BH172" s="10" t="e">
        <f t="shared" si="29"/>
        <v>#DIV/0!</v>
      </c>
      <c r="BI172" s="17" t="e">
        <f t="shared" si="30"/>
        <v>#DIV/0!</v>
      </c>
      <c r="BJ172" s="14" t="e">
        <f t="shared" si="26"/>
        <v>#DIV/0!</v>
      </c>
    </row>
    <row r="173" spans="1:62" hidden="1" x14ac:dyDescent="0.25">
      <c r="A173" s="10" t="s">
        <v>1270</v>
      </c>
      <c r="B173" s="10" t="s">
        <v>1280</v>
      </c>
      <c r="C173" s="10">
        <v>4</v>
      </c>
      <c r="G173" s="10">
        <f t="shared" si="25"/>
        <v>0</v>
      </c>
      <c r="K173" s="10">
        <f t="shared" si="32"/>
        <v>0</v>
      </c>
      <c r="O173" s="10">
        <f t="shared" si="33"/>
        <v>0</v>
      </c>
      <c r="W173" s="10">
        <f t="shared" si="34"/>
        <v>0</v>
      </c>
      <c r="AQ173" s="10">
        <f t="shared" si="35"/>
        <v>0</v>
      </c>
      <c r="BC173" s="10">
        <f t="shared" si="36"/>
        <v>0</v>
      </c>
      <c r="BE173" s="10">
        <f t="shared" si="31"/>
        <v>0</v>
      </c>
      <c r="BF173" s="10">
        <f t="shared" si="27"/>
        <v>0</v>
      </c>
      <c r="BG173" s="10" t="e">
        <f t="shared" si="28"/>
        <v>#DIV/0!</v>
      </c>
      <c r="BH173" s="10" t="e">
        <f t="shared" si="29"/>
        <v>#DIV/0!</v>
      </c>
      <c r="BI173" s="17" t="e">
        <f t="shared" si="30"/>
        <v>#DIV/0!</v>
      </c>
      <c r="BJ173" s="14" t="e">
        <f t="shared" si="26"/>
        <v>#DIV/0!</v>
      </c>
    </row>
    <row r="174" spans="1:62" hidden="1" x14ac:dyDescent="0.25">
      <c r="A174" s="10" t="s">
        <v>1270</v>
      </c>
      <c r="B174" s="10" t="s">
        <v>1281</v>
      </c>
      <c r="C174" s="10">
        <v>2</v>
      </c>
      <c r="G174" s="10">
        <f t="shared" si="25"/>
        <v>0</v>
      </c>
      <c r="K174" s="10">
        <f t="shared" si="32"/>
        <v>0</v>
      </c>
      <c r="O174" s="10">
        <f t="shared" si="33"/>
        <v>0</v>
      </c>
      <c r="W174" s="10">
        <f t="shared" si="34"/>
        <v>0</v>
      </c>
      <c r="AQ174" s="10">
        <f t="shared" si="35"/>
        <v>0</v>
      </c>
      <c r="BC174" s="10">
        <f t="shared" si="36"/>
        <v>0</v>
      </c>
      <c r="BE174" s="10">
        <f t="shared" si="31"/>
        <v>0</v>
      </c>
      <c r="BF174" s="10">
        <f t="shared" si="27"/>
        <v>0</v>
      </c>
      <c r="BG174" s="10" t="e">
        <f t="shared" si="28"/>
        <v>#DIV/0!</v>
      </c>
      <c r="BH174" s="10" t="e">
        <f t="shared" si="29"/>
        <v>#DIV/0!</v>
      </c>
      <c r="BI174" s="17" t="e">
        <f t="shared" si="30"/>
        <v>#DIV/0!</v>
      </c>
      <c r="BJ174" s="14" t="e">
        <f t="shared" si="26"/>
        <v>#DIV/0!</v>
      </c>
    </row>
    <row r="175" spans="1:62" hidden="1" x14ac:dyDescent="0.25">
      <c r="A175" s="10" t="s">
        <v>1270</v>
      </c>
      <c r="B175" s="10" t="s">
        <v>1281</v>
      </c>
      <c r="C175" s="10">
        <v>2.5</v>
      </c>
      <c r="G175" s="10">
        <f t="shared" si="25"/>
        <v>0</v>
      </c>
      <c r="K175" s="10">
        <f t="shared" si="32"/>
        <v>0</v>
      </c>
      <c r="O175" s="10">
        <f t="shared" si="33"/>
        <v>0</v>
      </c>
      <c r="W175" s="10">
        <f t="shared" si="34"/>
        <v>0</v>
      </c>
      <c r="AQ175" s="10">
        <f t="shared" si="35"/>
        <v>0</v>
      </c>
      <c r="BC175" s="10">
        <f t="shared" si="36"/>
        <v>0</v>
      </c>
      <c r="BE175" s="10">
        <f t="shared" si="31"/>
        <v>0</v>
      </c>
      <c r="BF175" s="10">
        <f t="shared" si="27"/>
        <v>0</v>
      </c>
      <c r="BG175" s="10" t="e">
        <f t="shared" si="28"/>
        <v>#DIV/0!</v>
      </c>
      <c r="BH175" s="10" t="e">
        <f t="shared" si="29"/>
        <v>#DIV/0!</v>
      </c>
      <c r="BI175" s="17" t="e">
        <f t="shared" si="30"/>
        <v>#DIV/0!</v>
      </c>
      <c r="BJ175" s="14" t="e">
        <f t="shared" si="26"/>
        <v>#DIV/0!</v>
      </c>
    </row>
    <row r="176" spans="1:62" hidden="1" x14ac:dyDescent="0.25">
      <c r="A176" s="10" t="s">
        <v>1270</v>
      </c>
      <c r="B176" s="10" t="s">
        <v>1281</v>
      </c>
      <c r="C176" s="10">
        <v>3</v>
      </c>
      <c r="G176" s="10">
        <f t="shared" si="25"/>
        <v>0</v>
      </c>
      <c r="K176" s="10">
        <f t="shared" si="32"/>
        <v>0</v>
      </c>
      <c r="O176" s="10">
        <f t="shared" si="33"/>
        <v>0</v>
      </c>
      <c r="W176" s="10">
        <f t="shared" si="34"/>
        <v>0</v>
      </c>
      <c r="AQ176" s="10">
        <f t="shared" si="35"/>
        <v>0</v>
      </c>
      <c r="BC176" s="10">
        <f t="shared" si="36"/>
        <v>0</v>
      </c>
      <c r="BE176" s="10">
        <f t="shared" si="31"/>
        <v>0</v>
      </c>
      <c r="BF176" s="10">
        <f t="shared" si="27"/>
        <v>0</v>
      </c>
      <c r="BG176" s="10" t="e">
        <f t="shared" si="28"/>
        <v>#DIV/0!</v>
      </c>
      <c r="BH176" s="10" t="e">
        <f t="shared" si="29"/>
        <v>#DIV/0!</v>
      </c>
      <c r="BI176" s="17" t="e">
        <f t="shared" si="30"/>
        <v>#DIV/0!</v>
      </c>
      <c r="BJ176" s="14" t="e">
        <f t="shared" si="26"/>
        <v>#DIV/0!</v>
      </c>
    </row>
    <row r="177" spans="1:62" hidden="1" x14ac:dyDescent="0.25">
      <c r="A177" s="10" t="s">
        <v>1270</v>
      </c>
      <c r="B177" s="10" t="s">
        <v>1281</v>
      </c>
      <c r="C177" s="10">
        <v>3.5</v>
      </c>
      <c r="G177" s="10">
        <f t="shared" si="25"/>
        <v>0</v>
      </c>
      <c r="K177" s="10">
        <f t="shared" si="32"/>
        <v>0</v>
      </c>
      <c r="O177" s="10">
        <f t="shared" si="33"/>
        <v>0</v>
      </c>
      <c r="W177" s="10">
        <f t="shared" si="34"/>
        <v>0</v>
      </c>
      <c r="AQ177" s="10">
        <f t="shared" si="35"/>
        <v>0</v>
      </c>
      <c r="BC177" s="10">
        <f t="shared" si="36"/>
        <v>0</v>
      </c>
      <c r="BE177" s="10">
        <f t="shared" si="31"/>
        <v>0</v>
      </c>
      <c r="BF177" s="10">
        <f t="shared" si="27"/>
        <v>0</v>
      </c>
      <c r="BG177" s="10" t="e">
        <f t="shared" si="28"/>
        <v>#DIV/0!</v>
      </c>
      <c r="BH177" s="10" t="e">
        <f t="shared" si="29"/>
        <v>#DIV/0!</v>
      </c>
      <c r="BI177" s="17" t="e">
        <f t="shared" si="30"/>
        <v>#DIV/0!</v>
      </c>
      <c r="BJ177" s="14" t="e">
        <f t="shared" si="26"/>
        <v>#DIV/0!</v>
      </c>
    </row>
    <row r="178" spans="1:62" hidden="1" x14ac:dyDescent="0.25">
      <c r="A178" s="10" t="s">
        <v>1270</v>
      </c>
      <c r="B178" s="10" t="s">
        <v>1281</v>
      </c>
      <c r="C178" s="10">
        <v>4</v>
      </c>
      <c r="G178" s="10">
        <f t="shared" si="25"/>
        <v>0</v>
      </c>
      <c r="K178" s="10">
        <f t="shared" si="32"/>
        <v>0</v>
      </c>
      <c r="O178" s="10">
        <f t="shared" si="33"/>
        <v>0</v>
      </c>
      <c r="W178" s="10">
        <f t="shared" si="34"/>
        <v>0</v>
      </c>
      <c r="AQ178" s="10">
        <f t="shared" si="35"/>
        <v>0</v>
      </c>
      <c r="BC178" s="10">
        <f t="shared" si="36"/>
        <v>0</v>
      </c>
      <c r="BE178" s="10">
        <f t="shared" si="31"/>
        <v>0</v>
      </c>
      <c r="BF178" s="10">
        <f t="shared" si="27"/>
        <v>0</v>
      </c>
      <c r="BG178" s="10" t="e">
        <f t="shared" si="28"/>
        <v>#DIV/0!</v>
      </c>
      <c r="BH178" s="10" t="e">
        <f t="shared" si="29"/>
        <v>#DIV/0!</v>
      </c>
      <c r="BI178" s="17" t="e">
        <f t="shared" si="30"/>
        <v>#DIV/0!</v>
      </c>
      <c r="BJ178" s="14" t="e">
        <f t="shared" si="26"/>
        <v>#DIV/0!</v>
      </c>
    </row>
    <row r="179" spans="1:62" x14ac:dyDescent="0.25">
      <c r="A179" s="10" t="s">
        <v>1282</v>
      </c>
      <c r="B179" s="10" t="s">
        <v>1283</v>
      </c>
      <c r="C179" s="10">
        <v>2</v>
      </c>
      <c r="G179" s="10">
        <f t="shared" si="25"/>
        <v>0</v>
      </c>
      <c r="I179" s="10">
        <v>15</v>
      </c>
      <c r="J179" s="10">
        <v>275</v>
      </c>
      <c r="K179" s="10">
        <f t="shared" si="32"/>
        <v>4125</v>
      </c>
      <c r="O179" s="10">
        <f t="shared" si="33"/>
        <v>0</v>
      </c>
      <c r="W179" s="10">
        <f t="shared" si="34"/>
        <v>0</v>
      </c>
      <c r="AQ179" s="10">
        <f t="shared" si="35"/>
        <v>0</v>
      </c>
      <c r="BC179" s="10">
        <f t="shared" si="36"/>
        <v>0</v>
      </c>
      <c r="BE179" s="10">
        <f t="shared" si="31"/>
        <v>15</v>
      </c>
      <c r="BF179" s="10">
        <f t="shared" si="27"/>
        <v>4125</v>
      </c>
      <c r="BG179" s="10">
        <f t="shared" si="28"/>
        <v>275</v>
      </c>
      <c r="BH179" s="10">
        <f t="shared" si="29"/>
        <v>448.24999999999994</v>
      </c>
      <c r="BI179" s="17">
        <f t="shared" si="30"/>
        <v>448.25</v>
      </c>
      <c r="BJ179" s="14">
        <f t="shared" si="26"/>
        <v>357.5</v>
      </c>
    </row>
    <row r="180" spans="1:62" hidden="1" x14ac:dyDescent="0.25">
      <c r="A180" s="10" t="s">
        <v>1282</v>
      </c>
      <c r="B180" s="10" t="s">
        <v>1283</v>
      </c>
      <c r="C180" s="10">
        <v>2.5</v>
      </c>
      <c r="G180" s="10">
        <f t="shared" si="25"/>
        <v>0</v>
      </c>
      <c r="K180" s="10">
        <f t="shared" si="32"/>
        <v>0</v>
      </c>
      <c r="O180" s="10">
        <f t="shared" si="33"/>
        <v>0</v>
      </c>
      <c r="W180" s="10">
        <f t="shared" si="34"/>
        <v>0</v>
      </c>
      <c r="AQ180" s="10">
        <f t="shared" si="35"/>
        <v>0</v>
      </c>
      <c r="BC180" s="10">
        <f t="shared" si="36"/>
        <v>0</v>
      </c>
      <c r="BE180" s="10">
        <f t="shared" si="31"/>
        <v>0</v>
      </c>
      <c r="BF180" s="10">
        <f t="shared" si="27"/>
        <v>0</v>
      </c>
      <c r="BG180" s="10" t="e">
        <f t="shared" si="28"/>
        <v>#DIV/0!</v>
      </c>
      <c r="BH180" s="10" t="e">
        <f t="shared" si="29"/>
        <v>#DIV/0!</v>
      </c>
      <c r="BI180" s="17" t="e">
        <f t="shared" si="30"/>
        <v>#DIV/0!</v>
      </c>
      <c r="BJ180" s="14" t="e">
        <f t="shared" si="26"/>
        <v>#DIV/0!</v>
      </c>
    </row>
    <row r="181" spans="1:62" hidden="1" x14ac:dyDescent="0.25">
      <c r="A181" s="10" t="s">
        <v>1282</v>
      </c>
      <c r="B181" s="10" t="s">
        <v>1283</v>
      </c>
      <c r="C181" s="10">
        <v>3</v>
      </c>
      <c r="G181" s="10">
        <f t="shared" si="25"/>
        <v>0</v>
      </c>
      <c r="K181" s="10">
        <f t="shared" si="32"/>
        <v>0</v>
      </c>
      <c r="O181" s="10">
        <f t="shared" si="33"/>
        <v>0</v>
      </c>
      <c r="W181" s="10">
        <f t="shared" si="34"/>
        <v>0</v>
      </c>
      <c r="AQ181" s="10">
        <f t="shared" si="35"/>
        <v>0</v>
      </c>
      <c r="BC181" s="10">
        <f t="shared" si="36"/>
        <v>0</v>
      </c>
      <c r="BE181" s="10">
        <f t="shared" si="31"/>
        <v>0</v>
      </c>
      <c r="BF181" s="10">
        <f t="shared" si="27"/>
        <v>0</v>
      </c>
      <c r="BG181" s="10" t="e">
        <f t="shared" si="28"/>
        <v>#DIV/0!</v>
      </c>
      <c r="BH181" s="10" t="e">
        <f t="shared" si="29"/>
        <v>#DIV/0!</v>
      </c>
      <c r="BI181" s="17" t="e">
        <f t="shared" si="30"/>
        <v>#DIV/0!</v>
      </c>
      <c r="BJ181" s="14" t="e">
        <f t="shared" si="26"/>
        <v>#DIV/0!</v>
      </c>
    </row>
    <row r="182" spans="1:62" x14ac:dyDescent="0.25">
      <c r="A182" s="10" t="s">
        <v>1282</v>
      </c>
      <c r="B182" s="10" t="s">
        <v>1284</v>
      </c>
      <c r="C182" s="10">
        <v>2</v>
      </c>
      <c r="G182" s="10">
        <f t="shared" si="25"/>
        <v>0</v>
      </c>
      <c r="I182" s="10">
        <v>5</v>
      </c>
      <c r="J182" s="10">
        <v>280</v>
      </c>
      <c r="K182" s="10">
        <f t="shared" si="32"/>
        <v>1400</v>
      </c>
      <c r="O182" s="10">
        <f t="shared" si="33"/>
        <v>0</v>
      </c>
      <c r="W182" s="10">
        <f t="shared" si="34"/>
        <v>0</v>
      </c>
      <c r="AQ182" s="10">
        <f t="shared" si="35"/>
        <v>0</v>
      </c>
      <c r="BC182" s="10">
        <f t="shared" si="36"/>
        <v>0</v>
      </c>
      <c r="BE182" s="10">
        <f t="shared" si="31"/>
        <v>5</v>
      </c>
      <c r="BF182" s="10">
        <f t="shared" si="27"/>
        <v>1400</v>
      </c>
      <c r="BG182" s="10">
        <f t="shared" si="28"/>
        <v>280</v>
      </c>
      <c r="BH182" s="10">
        <f t="shared" si="29"/>
        <v>456.4</v>
      </c>
      <c r="BI182" s="17">
        <f t="shared" si="30"/>
        <v>456.40000000000003</v>
      </c>
      <c r="BJ182" s="14">
        <f t="shared" si="26"/>
        <v>364</v>
      </c>
    </row>
    <row r="183" spans="1:62" hidden="1" x14ac:dyDescent="0.25">
      <c r="A183" s="10" t="s">
        <v>1282</v>
      </c>
      <c r="B183" s="10" t="s">
        <v>1284</v>
      </c>
      <c r="C183" s="10">
        <v>2.5</v>
      </c>
      <c r="G183" s="10">
        <f t="shared" si="25"/>
        <v>0</v>
      </c>
      <c r="K183" s="10">
        <f t="shared" si="32"/>
        <v>0</v>
      </c>
      <c r="O183" s="10">
        <f t="shared" si="33"/>
        <v>0</v>
      </c>
      <c r="W183" s="10">
        <f t="shared" si="34"/>
        <v>0</v>
      </c>
      <c r="AQ183" s="10">
        <f t="shared" si="35"/>
        <v>0</v>
      </c>
      <c r="BC183" s="10">
        <f t="shared" si="36"/>
        <v>0</v>
      </c>
      <c r="BE183" s="10">
        <f t="shared" si="31"/>
        <v>0</v>
      </c>
      <c r="BF183" s="10">
        <f t="shared" si="27"/>
        <v>0</v>
      </c>
      <c r="BG183" s="10" t="e">
        <f t="shared" si="28"/>
        <v>#DIV/0!</v>
      </c>
      <c r="BH183" s="10" t="e">
        <f t="shared" si="29"/>
        <v>#DIV/0!</v>
      </c>
      <c r="BI183" s="17" t="e">
        <f t="shared" si="30"/>
        <v>#DIV/0!</v>
      </c>
      <c r="BJ183" s="14" t="e">
        <f t="shared" si="26"/>
        <v>#DIV/0!</v>
      </c>
    </row>
    <row r="184" spans="1:62" hidden="1" x14ac:dyDescent="0.25">
      <c r="A184" s="10" t="s">
        <v>1285</v>
      </c>
      <c r="B184" s="10" t="s">
        <v>1364</v>
      </c>
      <c r="C184" s="10">
        <v>4</v>
      </c>
      <c r="G184" s="10">
        <f t="shared" si="25"/>
        <v>0</v>
      </c>
      <c r="K184" s="10">
        <f t="shared" si="32"/>
        <v>0</v>
      </c>
      <c r="O184" s="10">
        <f t="shared" si="33"/>
        <v>0</v>
      </c>
      <c r="W184" s="10">
        <f t="shared" si="34"/>
        <v>0</v>
      </c>
      <c r="AQ184" s="10">
        <f t="shared" si="35"/>
        <v>0</v>
      </c>
      <c r="BC184" s="10">
        <f t="shared" si="36"/>
        <v>0</v>
      </c>
      <c r="BE184" s="10">
        <f t="shared" si="31"/>
        <v>0</v>
      </c>
      <c r="BF184" s="10">
        <f t="shared" si="27"/>
        <v>0</v>
      </c>
      <c r="BG184" s="10" t="e">
        <f t="shared" si="28"/>
        <v>#DIV/0!</v>
      </c>
      <c r="BH184" s="10" t="e">
        <f t="shared" si="29"/>
        <v>#DIV/0!</v>
      </c>
      <c r="BI184" s="17" t="e">
        <f t="shared" si="30"/>
        <v>#DIV/0!</v>
      </c>
      <c r="BJ184" s="14" t="e">
        <f t="shared" si="26"/>
        <v>#DIV/0!</v>
      </c>
    </row>
    <row r="185" spans="1:62" hidden="1" x14ac:dyDescent="0.25">
      <c r="A185" s="10" t="s">
        <v>1285</v>
      </c>
      <c r="B185" s="10" t="s">
        <v>919</v>
      </c>
      <c r="C185" s="10">
        <v>1.75</v>
      </c>
      <c r="G185" s="10">
        <f t="shared" si="25"/>
        <v>0</v>
      </c>
      <c r="K185" s="10">
        <f t="shared" si="32"/>
        <v>0</v>
      </c>
      <c r="O185" s="10">
        <f t="shared" si="33"/>
        <v>0</v>
      </c>
      <c r="W185" s="10">
        <f t="shared" si="34"/>
        <v>0</v>
      </c>
      <c r="AQ185" s="10">
        <f t="shared" si="35"/>
        <v>0</v>
      </c>
      <c r="BC185" s="10">
        <f t="shared" si="36"/>
        <v>0</v>
      </c>
      <c r="BE185" s="10">
        <f t="shared" si="31"/>
        <v>0</v>
      </c>
      <c r="BF185" s="10">
        <f t="shared" si="27"/>
        <v>0</v>
      </c>
      <c r="BG185" s="10" t="e">
        <f t="shared" si="28"/>
        <v>#DIV/0!</v>
      </c>
      <c r="BH185" s="10" t="e">
        <f t="shared" si="29"/>
        <v>#DIV/0!</v>
      </c>
      <c r="BI185" s="17" t="e">
        <f t="shared" si="30"/>
        <v>#DIV/0!</v>
      </c>
      <c r="BJ185" s="14" t="e">
        <f t="shared" si="26"/>
        <v>#DIV/0!</v>
      </c>
    </row>
    <row r="186" spans="1:62" x14ac:dyDescent="0.25">
      <c r="A186" s="10" t="s">
        <v>1285</v>
      </c>
      <c r="B186" s="10" t="s">
        <v>919</v>
      </c>
      <c r="C186" s="10">
        <v>2</v>
      </c>
      <c r="E186" s="10">
        <v>40</v>
      </c>
      <c r="F186" s="10">
        <v>165</v>
      </c>
      <c r="G186" s="10">
        <f t="shared" si="25"/>
        <v>6600</v>
      </c>
      <c r="I186" s="10">
        <v>40</v>
      </c>
      <c r="J186" s="10">
        <v>165</v>
      </c>
      <c r="K186" s="10">
        <f t="shared" si="32"/>
        <v>6600</v>
      </c>
      <c r="O186" s="10">
        <f t="shared" si="33"/>
        <v>0</v>
      </c>
      <c r="W186" s="10">
        <f t="shared" si="34"/>
        <v>0</v>
      </c>
      <c r="AQ186" s="10">
        <f t="shared" si="35"/>
        <v>0</v>
      </c>
      <c r="BC186" s="10">
        <f t="shared" si="36"/>
        <v>0</v>
      </c>
      <c r="BE186" s="10">
        <f t="shared" si="31"/>
        <v>80</v>
      </c>
      <c r="BF186" s="10">
        <f t="shared" si="27"/>
        <v>13200</v>
      </c>
      <c r="BG186" s="10">
        <f t="shared" si="28"/>
        <v>165</v>
      </c>
      <c r="BH186" s="10">
        <f t="shared" si="29"/>
        <v>268.95</v>
      </c>
      <c r="BI186" s="17">
        <f t="shared" si="30"/>
        <v>268.95</v>
      </c>
      <c r="BJ186" s="14">
        <f t="shared" si="26"/>
        <v>214.5</v>
      </c>
    </row>
    <row r="187" spans="1:62" x14ac:dyDescent="0.25">
      <c r="A187" s="10" t="s">
        <v>1285</v>
      </c>
      <c r="B187" s="10" t="s">
        <v>919</v>
      </c>
      <c r="C187" s="10">
        <v>2.5</v>
      </c>
      <c r="E187" s="10">
        <v>135</v>
      </c>
      <c r="F187" s="10">
        <v>185</v>
      </c>
      <c r="G187" s="10">
        <f t="shared" si="25"/>
        <v>24975</v>
      </c>
      <c r="I187" s="10">
        <v>50</v>
      </c>
      <c r="J187" s="10">
        <v>195</v>
      </c>
      <c r="K187" s="10">
        <f t="shared" si="32"/>
        <v>9750</v>
      </c>
      <c r="O187" s="10">
        <f t="shared" si="33"/>
        <v>0</v>
      </c>
      <c r="W187" s="10">
        <f t="shared" si="34"/>
        <v>0</v>
      </c>
      <c r="AQ187" s="10">
        <f t="shared" si="35"/>
        <v>0</v>
      </c>
      <c r="BC187" s="10">
        <f t="shared" si="36"/>
        <v>0</v>
      </c>
      <c r="BE187" s="10">
        <f t="shared" si="31"/>
        <v>185</v>
      </c>
      <c r="BF187" s="10">
        <f t="shared" si="27"/>
        <v>34725</v>
      </c>
      <c r="BG187" s="10">
        <f t="shared" si="28"/>
        <v>187.70270270270271</v>
      </c>
      <c r="BH187" s="10">
        <f t="shared" si="29"/>
        <v>305.95540540540537</v>
      </c>
      <c r="BI187" s="17">
        <f t="shared" si="30"/>
        <v>305.95</v>
      </c>
      <c r="BJ187" s="14">
        <f t="shared" si="26"/>
        <v>244.01351351351352</v>
      </c>
    </row>
    <row r="188" spans="1:62" x14ac:dyDescent="0.25">
      <c r="A188" s="10" t="s">
        <v>1285</v>
      </c>
      <c r="B188" s="10" t="s">
        <v>919</v>
      </c>
      <c r="C188" s="10">
        <v>3</v>
      </c>
      <c r="E188" s="10">
        <v>20</v>
      </c>
      <c r="F188" s="10">
        <v>210</v>
      </c>
      <c r="G188" s="10">
        <f t="shared" si="25"/>
        <v>4200</v>
      </c>
      <c r="I188" s="10">
        <v>20</v>
      </c>
      <c r="J188" s="10">
        <v>220</v>
      </c>
      <c r="K188" s="10">
        <f t="shared" si="32"/>
        <v>4400</v>
      </c>
      <c r="O188" s="10">
        <f t="shared" si="33"/>
        <v>0</v>
      </c>
      <c r="W188" s="10">
        <f t="shared" si="34"/>
        <v>0</v>
      </c>
      <c r="AQ188" s="10">
        <f t="shared" si="35"/>
        <v>0</v>
      </c>
      <c r="BC188" s="10">
        <f t="shared" si="36"/>
        <v>0</v>
      </c>
      <c r="BE188" s="10">
        <f t="shared" si="31"/>
        <v>40</v>
      </c>
      <c r="BF188" s="10">
        <f t="shared" si="27"/>
        <v>8600</v>
      </c>
      <c r="BG188" s="10">
        <f t="shared" si="28"/>
        <v>215</v>
      </c>
      <c r="BH188" s="10">
        <f t="shared" si="29"/>
        <v>350.45</v>
      </c>
      <c r="BI188" s="17">
        <f t="shared" si="30"/>
        <v>350.45000000000005</v>
      </c>
      <c r="BJ188" s="14">
        <f t="shared" si="26"/>
        <v>279.5</v>
      </c>
    </row>
    <row r="189" spans="1:62" hidden="1" x14ac:dyDescent="0.25">
      <c r="A189" s="10" t="s">
        <v>1285</v>
      </c>
      <c r="B189" s="10" t="s">
        <v>919</v>
      </c>
      <c r="C189" s="10">
        <v>3.5</v>
      </c>
      <c r="G189" s="10">
        <f t="shared" si="25"/>
        <v>0</v>
      </c>
      <c r="K189" s="10">
        <f t="shared" si="32"/>
        <v>0</v>
      </c>
      <c r="O189" s="10">
        <f t="shared" si="33"/>
        <v>0</v>
      </c>
      <c r="W189" s="10">
        <f t="shared" si="34"/>
        <v>0</v>
      </c>
      <c r="AQ189" s="10">
        <f t="shared" si="35"/>
        <v>0</v>
      </c>
      <c r="BC189" s="10">
        <f t="shared" si="36"/>
        <v>0</v>
      </c>
      <c r="BE189" s="10">
        <f t="shared" si="31"/>
        <v>0</v>
      </c>
      <c r="BF189" s="10">
        <f t="shared" si="27"/>
        <v>0</v>
      </c>
      <c r="BG189" s="10" t="e">
        <f t="shared" si="28"/>
        <v>#DIV/0!</v>
      </c>
      <c r="BH189" s="10" t="e">
        <f t="shared" si="29"/>
        <v>#DIV/0!</v>
      </c>
      <c r="BI189" s="17" t="e">
        <f t="shared" si="30"/>
        <v>#DIV/0!</v>
      </c>
      <c r="BJ189" s="14" t="e">
        <f t="shared" si="26"/>
        <v>#DIV/0!</v>
      </c>
    </row>
    <row r="190" spans="1:62" hidden="1" x14ac:dyDescent="0.25">
      <c r="A190" s="10" t="s">
        <v>1285</v>
      </c>
      <c r="B190" s="10" t="s">
        <v>919</v>
      </c>
      <c r="C190" s="10">
        <v>4</v>
      </c>
      <c r="G190" s="10">
        <f t="shared" si="25"/>
        <v>0</v>
      </c>
      <c r="K190" s="10">
        <f t="shared" si="32"/>
        <v>0</v>
      </c>
      <c r="O190" s="10">
        <f t="shared" si="33"/>
        <v>0</v>
      </c>
      <c r="W190" s="10">
        <f t="shared" si="34"/>
        <v>0</v>
      </c>
      <c r="AQ190" s="10">
        <f t="shared" si="35"/>
        <v>0</v>
      </c>
      <c r="BC190" s="10">
        <f t="shared" si="36"/>
        <v>0</v>
      </c>
      <c r="BE190" s="10">
        <f t="shared" si="31"/>
        <v>0</v>
      </c>
      <c r="BF190" s="10">
        <f t="shared" si="27"/>
        <v>0</v>
      </c>
      <c r="BG190" s="10" t="e">
        <f t="shared" si="28"/>
        <v>#DIV/0!</v>
      </c>
      <c r="BH190" s="10" t="e">
        <f t="shared" si="29"/>
        <v>#DIV/0!</v>
      </c>
      <c r="BI190" s="17" t="e">
        <f t="shared" si="30"/>
        <v>#DIV/0!</v>
      </c>
      <c r="BJ190" s="14" t="e">
        <f t="shared" si="26"/>
        <v>#DIV/0!</v>
      </c>
    </row>
    <row r="191" spans="1:62" hidden="1" x14ac:dyDescent="0.25">
      <c r="A191" s="10" t="s">
        <v>1285</v>
      </c>
      <c r="B191" s="10" t="s">
        <v>919</v>
      </c>
      <c r="C191" s="10">
        <v>4.5</v>
      </c>
      <c r="G191" s="10">
        <f t="shared" si="25"/>
        <v>0</v>
      </c>
      <c r="K191" s="10">
        <f t="shared" si="32"/>
        <v>0</v>
      </c>
      <c r="O191" s="10">
        <f t="shared" si="33"/>
        <v>0</v>
      </c>
      <c r="W191" s="10">
        <f t="shared" si="34"/>
        <v>0</v>
      </c>
      <c r="AQ191" s="10">
        <f t="shared" si="35"/>
        <v>0</v>
      </c>
      <c r="BC191" s="10">
        <f t="shared" si="36"/>
        <v>0</v>
      </c>
      <c r="BE191" s="10">
        <f t="shared" si="31"/>
        <v>0</v>
      </c>
      <c r="BF191" s="10">
        <f t="shared" si="27"/>
        <v>0</v>
      </c>
      <c r="BG191" s="10" t="e">
        <f t="shared" si="28"/>
        <v>#DIV/0!</v>
      </c>
      <c r="BH191" s="10" t="e">
        <f t="shared" si="29"/>
        <v>#DIV/0!</v>
      </c>
      <c r="BI191" s="17" t="e">
        <f t="shared" si="30"/>
        <v>#DIV/0!</v>
      </c>
      <c r="BJ191" s="14" t="e">
        <f t="shared" si="26"/>
        <v>#DIV/0!</v>
      </c>
    </row>
    <row r="192" spans="1:62" x14ac:dyDescent="0.25">
      <c r="A192" s="10" t="s">
        <v>1285</v>
      </c>
      <c r="B192" s="10" t="s">
        <v>1353</v>
      </c>
      <c r="C192" s="10">
        <v>1.75</v>
      </c>
      <c r="E192" s="10">
        <v>5</v>
      </c>
      <c r="F192" s="10">
        <v>150</v>
      </c>
      <c r="G192" s="10">
        <f t="shared" si="25"/>
        <v>750</v>
      </c>
      <c r="K192" s="10">
        <f t="shared" si="32"/>
        <v>0</v>
      </c>
      <c r="O192" s="10">
        <f t="shared" si="33"/>
        <v>0</v>
      </c>
      <c r="W192" s="10">
        <f t="shared" si="34"/>
        <v>0</v>
      </c>
      <c r="AQ192" s="10">
        <f t="shared" si="35"/>
        <v>0</v>
      </c>
      <c r="BC192" s="10">
        <f t="shared" si="36"/>
        <v>0</v>
      </c>
      <c r="BE192" s="10">
        <f t="shared" si="31"/>
        <v>5</v>
      </c>
      <c r="BF192" s="10">
        <f t="shared" si="27"/>
        <v>750</v>
      </c>
      <c r="BG192" s="10">
        <f t="shared" si="28"/>
        <v>150</v>
      </c>
      <c r="BH192" s="10">
        <f t="shared" si="29"/>
        <v>244.49999999999997</v>
      </c>
      <c r="BI192" s="17">
        <f t="shared" si="30"/>
        <v>244.5</v>
      </c>
      <c r="BJ192" s="14">
        <f t="shared" si="26"/>
        <v>195</v>
      </c>
    </row>
    <row r="193" spans="1:62" hidden="1" x14ac:dyDescent="0.25">
      <c r="A193" s="10" t="s">
        <v>1286</v>
      </c>
      <c r="B193" s="10" t="s">
        <v>1287</v>
      </c>
      <c r="C193" s="10">
        <v>1.5</v>
      </c>
      <c r="G193" s="10">
        <f t="shared" si="25"/>
        <v>0</v>
      </c>
      <c r="K193" s="10">
        <f t="shared" si="32"/>
        <v>0</v>
      </c>
      <c r="O193" s="10">
        <f t="shared" si="33"/>
        <v>0</v>
      </c>
      <c r="W193" s="10">
        <f t="shared" si="34"/>
        <v>0</v>
      </c>
      <c r="AQ193" s="10">
        <f t="shared" si="35"/>
        <v>0</v>
      </c>
      <c r="BC193" s="10">
        <f t="shared" si="36"/>
        <v>0</v>
      </c>
      <c r="BE193" s="10">
        <f t="shared" si="31"/>
        <v>0</v>
      </c>
      <c r="BF193" s="10">
        <f t="shared" si="27"/>
        <v>0</v>
      </c>
      <c r="BG193" s="10" t="e">
        <f t="shared" si="28"/>
        <v>#DIV/0!</v>
      </c>
      <c r="BH193" s="10" t="e">
        <f t="shared" si="29"/>
        <v>#DIV/0!</v>
      </c>
      <c r="BI193" s="17" t="e">
        <f t="shared" si="30"/>
        <v>#DIV/0!</v>
      </c>
      <c r="BJ193" s="14" t="e">
        <f t="shared" si="26"/>
        <v>#DIV/0!</v>
      </c>
    </row>
    <row r="194" spans="1:62" hidden="1" x14ac:dyDescent="0.25">
      <c r="A194" s="10" t="s">
        <v>1286</v>
      </c>
      <c r="B194" s="10" t="s">
        <v>1287</v>
      </c>
      <c r="C194" s="10">
        <v>1.75</v>
      </c>
      <c r="G194" s="10">
        <f t="shared" si="25"/>
        <v>0</v>
      </c>
      <c r="K194" s="10">
        <f t="shared" si="32"/>
        <v>0</v>
      </c>
      <c r="O194" s="10">
        <f t="shared" si="33"/>
        <v>0</v>
      </c>
      <c r="W194" s="10">
        <f t="shared" si="34"/>
        <v>0</v>
      </c>
      <c r="AQ194" s="10">
        <f t="shared" si="35"/>
        <v>0</v>
      </c>
      <c r="BC194" s="10">
        <f t="shared" si="36"/>
        <v>0</v>
      </c>
      <c r="BE194" s="10">
        <f t="shared" si="31"/>
        <v>0</v>
      </c>
      <c r="BF194" s="10">
        <f t="shared" si="27"/>
        <v>0</v>
      </c>
      <c r="BG194" s="10" t="e">
        <f t="shared" si="28"/>
        <v>#DIV/0!</v>
      </c>
      <c r="BH194" s="10" t="e">
        <f t="shared" si="29"/>
        <v>#DIV/0!</v>
      </c>
      <c r="BI194" s="17" t="e">
        <f t="shared" si="30"/>
        <v>#DIV/0!</v>
      </c>
      <c r="BJ194" s="14" t="e">
        <f t="shared" si="26"/>
        <v>#DIV/0!</v>
      </c>
    </row>
    <row r="195" spans="1:62" x14ac:dyDescent="0.25">
      <c r="A195" s="10" t="s">
        <v>1286</v>
      </c>
      <c r="B195" s="10" t="s">
        <v>1287</v>
      </c>
      <c r="C195" s="10">
        <v>2</v>
      </c>
      <c r="E195" s="10">
        <v>10</v>
      </c>
      <c r="F195" s="10">
        <v>153</v>
      </c>
      <c r="G195" s="10">
        <f t="shared" si="25"/>
        <v>1530</v>
      </c>
      <c r="I195" s="10">
        <v>10</v>
      </c>
      <c r="J195" s="10">
        <v>153</v>
      </c>
      <c r="K195" s="10">
        <f t="shared" si="32"/>
        <v>1530</v>
      </c>
      <c r="O195" s="10">
        <f t="shared" si="33"/>
        <v>0</v>
      </c>
      <c r="W195" s="10">
        <f t="shared" si="34"/>
        <v>0</v>
      </c>
      <c r="AQ195" s="10">
        <f t="shared" si="35"/>
        <v>0</v>
      </c>
      <c r="BC195" s="10">
        <f t="shared" si="36"/>
        <v>0</v>
      </c>
      <c r="BE195" s="10">
        <f t="shared" si="31"/>
        <v>20</v>
      </c>
      <c r="BF195" s="10">
        <f t="shared" si="27"/>
        <v>3060</v>
      </c>
      <c r="BG195" s="10">
        <f t="shared" si="28"/>
        <v>153</v>
      </c>
      <c r="BH195" s="10">
        <f t="shared" si="29"/>
        <v>249.39</v>
      </c>
      <c r="BI195" s="17">
        <f t="shared" si="30"/>
        <v>249.4</v>
      </c>
      <c r="BJ195" s="14">
        <f t="shared" si="26"/>
        <v>198.9</v>
      </c>
    </row>
    <row r="196" spans="1:62" hidden="1" x14ac:dyDescent="0.25">
      <c r="A196" s="10" t="s">
        <v>1286</v>
      </c>
      <c r="B196" s="10" t="s">
        <v>1287</v>
      </c>
      <c r="C196" s="10">
        <v>2.5</v>
      </c>
      <c r="G196" s="10">
        <f t="shared" ref="G196:G259" si="37">E196*F196</f>
        <v>0</v>
      </c>
      <c r="K196" s="10">
        <f t="shared" si="32"/>
        <v>0</v>
      </c>
      <c r="O196" s="10">
        <f t="shared" si="33"/>
        <v>0</v>
      </c>
      <c r="W196" s="10">
        <f t="shared" si="34"/>
        <v>0</v>
      </c>
      <c r="AQ196" s="10">
        <f t="shared" si="35"/>
        <v>0</v>
      </c>
      <c r="BC196" s="10">
        <f t="shared" si="36"/>
        <v>0</v>
      </c>
      <c r="BE196" s="10">
        <f t="shared" si="31"/>
        <v>0</v>
      </c>
      <c r="BF196" s="10">
        <f t="shared" si="27"/>
        <v>0</v>
      </c>
      <c r="BG196" s="10" t="e">
        <f t="shared" si="28"/>
        <v>#DIV/0!</v>
      </c>
      <c r="BH196" s="10" t="e">
        <f t="shared" si="29"/>
        <v>#DIV/0!</v>
      </c>
      <c r="BI196" s="17" t="e">
        <f t="shared" si="30"/>
        <v>#DIV/0!</v>
      </c>
      <c r="BJ196" s="14" t="e">
        <f t="shared" ref="BJ196:BJ259" si="38">BG196*1.3</f>
        <v>#DIV/0!</v>
      </c>
    </row>
    <row r="197" spans="1:62" hidden="1" x14ac:dyDescent="0.25">
      <c r="A197" s="10" t="s">
        <v>1286</v>
      </c>
      <c r="B197" s="10" t="s">
        <v>1287</v>
      </c>
      <c r="C197" s="10">
        <v>3</v>
      </c>
      <c r="G197" s="10">
        <f t="shared" si="37"/>
        <v>0</v>
      </c>
      <c r="K197" s="10">
        <f t="shared" si="32"/>
        <v>0</v>
      </c>
      <c r="O197" s="10">
        <f t="shared" si="33"/>
        <v>0</v>
      </c>
      <c r="W197" s="10">
        <f t="shared" si="34"/>
        <v>0</v>
      </c>
      <c r="AQ197" s="10">
        <f t="shared" si="35"/>
        <v>0</v>
      </c>
      <c r="BC197" s="10">
        <f t="shared" si="36"/>
        <v>0</v>
      </c>
      <c r="BE197" s="10">
        <f t="shared" si="31"/>
        <v>0</v>
      </c>
      <c r="BF197" s="10">
        <f t="shared" si="27"/>
        <v>0</v>
      </c>
      <c r="BG197" s="10" t="e">
        <f t="shared" si="28"/>
        <v>#DIV/0!</v>
      </c>
      <c r="BH197" s="10" t="e">
        <f t="shared" si="29"/>
        <v>#DIV/0!</v>
      </c>
      <c r="BI197" s="17" t="e">
        <f t="shared" si="30"/>
        <v>#DIV/0!</v>
      </c>
      <c r="BJ197" s="14" t="e">
        <f t="shared" si="38"/>
        <v>#DIV/0!</v>
      </c>
    </row>
    <row r="198" spans="1:62" hidden="1" x14ac:dyDescent="0.25">
      <c r="A198" s="10" t="s">
        <v>1286</v>
      </c>
      <c r="B198" s="10" t="s">
        <v>1287</v>
      </c>
      <c r="C198" s="10">
        <v>6</v>
      </c>
      <c r="G198" s="10">
        <f t="shared" si="37"/>
        <v>0</v>
      </c>
      <c r="K198" s="10">
        <f t="shared" si="32"/>
        <v>0</v>
      </c>
      <c r="O198" s="10">
        <f t="shared" si="33"/>
        <v>0</v>
      </c>
      <c r="W198" s="10">
        <f t="shared" si="34"/>
        <v>0</v>
      </c>
      <c r="AQ198" s="10">
        <f t="shared" si="35"/>
        <v>0</v>
      </c>
      <c r="BC198" s="10">
        <f t="shared" si="36"/>
        <v>0</v>
      </c>
      <c r="BE198" s="10">
        <f t="shared" si="31"/>
        <v>0</v>
      </c>
      <c r="BF198" s="10">
        <f t="shared" ref="BF198:BF261" si="39">SUM(BC198,AY198,AU198,AQ198,AM198,AI198,AE198,AA198,W198,S198,O198,K198,G198)</f>
        <v>0</v>
      </c>
      <c r="BG198" s="10" t="e">
        <f t="shared" ref="BG198:BG261" si="40">BF198/BE198</f>
        <v>#DIV/0!</v>
      </c>
      <c r="BH198" s="10" t="e">
        <f t="shared" ref="BH198:BH202" si="41">BG198*1.63</f>
        <v>#DIV/0!</v>
      </c>
      <c r="BI198" s="17" t="e">
        <f t="shared" ref="BI198:BI261" si="42">MROUND(BH198,0.05)</f>
        <v>#DIV/0!</v>
      </c>
      <c r="BJ198" s="14" t="e">
        <f t="shared" si="38"/>
        <v>#DIV/0!</v>
      </c>
    </row>
    <row r="199" spans="1:62" hidden="1" x14ac:dyDescent="0.25">
      <c r="A199" s="10" t="s">
        <v>1286</v>
      </c>
      <c r="B199" s="10" t="s">
        <v>1287</v>
      </c>
      <c r="C199" s="10">
        <v>7</v>
      </c>
      <c r="G199" s="10">
        <f t="shared" si="37"/>
        <v>0</v>
      </c>
      <c r="K199" s="10">
        <f t="shared" si="32"/>
        <v>0</v>
      </c>
      <c r="O199" s="10">
        <f t="shared" si="33"/>
        <v>0</v>
      </c>
      <c r="W199" s="10">
        <f t="shared" si="34"/>
        <v>0</v>
      </c>
      <c r="AQ199" s="10">
        <f t="shared" si="35"/>
        <v>0</v>
      </c>
      <c r="BC199" s="10">
        <f t="shared" si="36"/>
        <v>0</v>
      </c>
      <c r="BE199" s="10">
        <f t="shared" ref="BE199:BE262" si="43">SUM(BA199,AW199,AS199,AO199,AK199,AG199,AC199,Y199,U199,Q199,M199,I199,E199)</f>
        <v>0</v>
      </c>
      <c r="BF199" s="10">
        <f t="shared" si="39"/>
        <v>0</v>
      </c>
      <c r="BG199" s="10" t="e">
        <f t="shared" si="40"/>
        <v>#DIV/0!</v>
      </c>
      <c r="BH199" s="10" t="e">
        <f t="shared" si="41"/>
        <v>#DIV/0!</v>
      </c>
      <c r="BI199" s="17" t="e">
        <f t="shared" si="42"/>
        <v>#DIV/0!</v>
      </c>
      <c r="BJ199" s="14" t="e">
        <f t="shared" si="38"/>
        <v>#DIV/0!</v>
      </c>
    </row>
    <row r="200" spans="1:62" hidden="1" x14ac:dyDescent="0.25">
      <c r="A200" s="10" t="s">
        <v>1286</v>
      </c>
      <c r="B200" s="10" t="s">
        <v>1287</v>
      </c>
      <c r="C200" s="10">
        <v>8</v>
      </c>
      <c r="G200" s="10">
        <f t="shared" si="37"/>
        <v>0</v>
      </c>
      <c r="K200" s="10">
        <f t="shared" si="32"/>
        <v>0</v>
      </c>
      <c r="O200" s="10">
        <f t="shared" si="33"/>
        <v>0</v>
      </c>
      <c r="W200" s="10">
        <f t="shared" si="34"/>
        <v>0</v>
      </c>
      <c r="AQ200" s="10">
        <f t="shared" si="35"/>
        <v>0</v>
      </c>
      <c r="BC200" s="10">
        <f t="shared" si="36"/>
        <v>0</v>
      </c>
      <c r="BE200" s="10">
        <f t="shared" si="43"/>
        <v>0</v>
      </c>
      <c r="BF200" s="10">
        <f t="shared" si="39"/>
        <v>0</v>
      </c>
      <c r="BG200" s="10" t="e">
        <f t="shared" si="40"/>
        <v>#DIV/0!</v>
      </c>
      <c r="BH200" s="10" t="e">
        <f t="shared" si="41"/>
        <v>#DIV/0!</v>
      </c>
      <c r="BI200" s="17" t="e">
        <f t="shared" si="42"/>
        <v>#DIV/0!</v>
      </c>
      <c r="BJ200" s="14" t="e">
        <f t="shared" si="38"/>
        <v>#DIV/0!</v>
      </c>
    </row>
    <row r="201" spans="1:62" hidden="1" x14ac:dyDescent="0.25">
      <c r="A201" s="10" t="s">
        <v>1286</v>
      </c>
      <c r="B201" s="10" t="s">
        <v>1287</v>
      </c>
      <c r="C201" s="10">
        <v>10</v>
      </c>
      <c r="G201" s="10">
        <f t="shared" si="37"/>
        <v>0</v>
      </c>
      <c r="K201" s="10">
        <f t="shared" si="32"/>
        <v>0</v>
      </c>
      <c r="O201" s="10">
        <f t="shared" si="33"/>
        <v>0</v>
      </c>
      <c r="W201" s="10">
        <f t="shared" si="34"/>
        <v>0</v>
      </c>
      <c r="AQ201" s="10">
        <f t="shared" si="35"/>
        <v>0</v>
      </c>
      <c r="BC201" s="10">
        <f t="shared" si="36"/>
        <v>0</v>
      </c>
      <c r="BE201" s="10">
        <f t="shared" si="43"/>
        <v>0</v>
      </c>
      <c r="BF201" s="10">
        <f t="shared" si="39"/>
        <v>0</v>
      </c>
      <c r="BG201" s="10" t="e">
        <f t="shared" si="40"/>
        <v>#DIV/0!</v>
      </c>
      <c r="BH201" s="10" t="e">
        <f t="shared" si="41"/>
        <v>#DIV/0!</v>
      </c>
      <c r="BI201" s="17" t="e">
        <f t="shared" si="42"/>
        <v>#DIV/0!</v>
      </c>
      <c r="BJ201" s="14" t="e">
        <f t="shared" si="38"/>
        <v>#DIV/0!</v>
      </c>
    </row>
    <row r="202" spans="1:62" hidden="1" x14ac:dyDescent="0.25">
      <c r="A202" s="10" t="s">
        <v>1288</v>
      </c>
      <c r="B202" s="10" t="s">
        <v>1289</v>
      </c>
      <c r="C202" s="10">
        <v>1.75</v>
      </c>
      <c r="G202" s="10">
        <f t="shared" si="37"/>
        <v>0</v>
      </c>
      <c r="K202" s="10">
        <f t="shared" si="32"/>
        <v>0</v>
      </c>
      <c r="O202" s="10">
        <f t="shared" si="33"/>
        <v>0</v>
      </c>
      <c r="W202" s="10">
        <f t="shared" si="34"/>
        <v>0</v>
      </c>
      <c r="AQ202" s="10">
        <f t="shared" si="35"/>
        <v>0</v>
      </c>
      <c r="BC202" s="10">
        <f t="shared" si="36"/>
        <v>0</v>
      </c>
      <c r="BE202" s="10">
        <f t="shared" si="43"/>
        <v>0</v>
      </c>
      <c r="BF202" s="10">
        <f t="shared" si="39"/>
        <v>0</v>
      </c>
      <c r="BG202" s="10" t="e">
        <f t="shared" si="40"/>
        <v>#DIV/0!</v>
      </c>
      <c r="BH202" s="10" t="e">
        <f t="shared" si="41"/>
        <v>#DIV/0!</v>
      </c>
      <c r="BI202" s="17" t="e">
        <f t="shared" si="42"/>
        <v>#DIV/0!</v>
      </c>
      <c r="BJ202" s="14" t="e">
        <f t="shared" si="38"/>
        <v>#DIV/0!</v>
      </c>
    </row>
    <row r="203" spans="1:62" x14ac:dyDescent="0.25">
      <c r="A203" s="10" t="s">
        <v>1288</v>
      </c>
      <c r="B203" s="10" t="s">
        <v>1289</v>
      </c>
      <c r="C203" s="10">
        <v>2</v>
      </c>
      <c r="E203" s="10">
        <v>10</v>
      </c>
      <c r="F203" s="10">
        <v>170</v>
      </c>
      <c r="G203" s="10">
        <f t="shared" si="37"/>
        <v>1700</v>
      </c>
      <c r="K203" s="10">
        <f t="shared" ref="K203:K266" si="44">I203*J203</f>
        <v>0</v>
      </c>
      <c r="O203" s="10">
        <f t="shared" ref="O203:O266" si="45">N203</f>
        <v>0</v>
      </c>
      <c r="W203" s="10">
        <f t="shared" ref="W203:W266" si="46">U203*V203</f>
        <v>0</v>
      </c>
      <c r="AQ203" s="10">
        <f t="shared" ref="AQ203:AQ266" si="47">AO203*AP203</f>
        <v>0</v>
      </c>
      <c r="BC203" s="10">
        <f t="shared" ref="BC203:BC266" si="48">BA203*BB203</f>
        <v>0</v>
      </c>
      <c r="BE203" s="10">
        <f t="shared" si="43"/>
        <v>10</v>
      </c>
      <c r="BF203" s="10">
        <f t="shared" si="39"/>
        <v>1700</v>
      </c>
      <c r="BG203" s="10">
        <f t="shared" si="40"/>
        <v>170</v>
      </c>
      <c r="BH203" s="10">
        <f t="shared" ref="BH203:BH261" si="49">BG203*1.63</f>
        <v>277.09999999999997</v>
      </c>
      <c r="BI203" s="17">
        <f t="shared" si="42"/>
        <v>277.10000000000002</v>
      </c>
      <c r="BJ203" s="14">
        <f t="shared" si="38"/>
        <v>221</v>
      </c>
    </row>
    <row r="204" spans="1:62" x14ac:dyDescent="0.25">
      <c r="A204" s="10" t="s">
        <v>1288</v>
      </c>
      <c r="B204" s="10" t="s">
        <v>1289</v>
      </c>
      <c r="C204" s="10">
        <v>2.5</v>
      </c>
      <c r="E204" s="10">
        <v>5</v>
      </c>
      <c r="F204" s="10">
        <v>200</v>
      </c>
      <c r="G204" s="10">
        <f t="shared" si="37"/>
        <v>1000</v>
      </c>
      <c r="I204" s="10">
        <v>5</v>
      </c>
      <c r="J204" s="10">
        <v>195</v>
      </c>
      <c r="K204" s="10">
        <f t="shared" si="44"/>
        <v>975</v>
      </c>
      <c r="O204" s="10">
        <f t="shared" si="45"/>
        <v>0</v>
      </c>
      <c r="W204" s="10">
        <f t="shared" si="46"/>
        <v>0</v>
      </c>
      <c r="AQ204" s="10">
        <f t="shared" si="47"/>
        <v>0</v>
      </c>
      <c r="BC204" s="10">
        <f t="shared" si="48"/>
        <v>0</v>
      </c>
      <c r="BE204" s="10">
        <f t="shared" si="43"/>
        <v>10</v>
      </c>
      <c r="BF204" s="10">
        <f t="shared" si="39"/>
        <v>1975</v>
      </c>
      <c r="BG204" s="10">
        <f t="shared" si="40"/>
        <v>197.5</v>
      </c>
      <c r="BH204" s="10">
        <f t="shared" si="49"/>
        <v>321.92499999999995</v>
      </c>
      <c r="BI204" s="17">
        <f t="shared" si="42"/>
        <v>321.90000000000003</v>
      </c>
      <c r="BJ204" s="14">
        <f t="shared" si="38"/>
        <v>256.75</v>
      </c>
    </row>
    <row r="205" spans="1:62" hidden="1" x14ac:dyDescent="0.25">
      <c r="A205" s="10" t="s">
        <v>1288</v>
      </c>
      <c r="B205" s="10" t="s">
        <v>1289</v>
      </c>
      <c r="C205" s="10">
        <v>3</v>
      </c>
      <c r="G205" s="10">
        <f t="shared" si="37"/>
        <v>0</v>
      </c>
      <c r="K205" s="10">
        <f t="shared" si="44"/>
        <v>0</v>
      </c>
      <c r="O205" s="10">
        <f t="shared" si="45"/>
        <v>0</v>
      </c>
      <c r="W205" s="10">
        <f t="shared" si="46"/>
        <v>0</v>
      </c>
      <c r="AQ205" s="10">
        <f t="shared" si="47"/>
        <v>0</v>
      </c>
      <c r="BC205" s="10">
        <f t="shared" si="48"/>
        <v>0</v>
      </c>
      <c r="BE205" s="10">
        <f t="shared" si="43"/>
        <v>0</v>
      </c>
      <c r="BF205" s="10">
        <f t="shared" si="39"/>
        <v>0</v>
      </c>
      <c r="BG205" s="10" t="e">
        <f t="shared" si="40"/>
        <v>#DIV/0!</v>
      </c>
      <c r="BH205" s="10" t="e">
        <f t="shared" si="49"/>
        <v>#DIV/0!</v>
      </c>
      <c r="BI205" s="17" t="e">
        <f t="shared" si="42"/>
        <v>#DIV/0!</v>
      </c>
      <c r="BJ205" s="14" t="e">
        <f t="shared" si="38"/>
        <v>#DIV/0!</v>
      </c>
    </row>
    <row r="206" spans="1:62" hidden="1" x14ac:dyDescent="0.25">
      <c r="A206" s="10" t="s">
        <v>1288</v>
      </c>
      <c r="B206" s="10" t="s">
        <v>1289</v>
      </c>
      <c r="C206" s="10">
        <v>3.5</v>
      </c>
      <c r="G206" s="10">
        <f t="shared" si="37"/>
        <v>0</v>
      </c>
      <c r="K206" s="10">
        <f t="shared" si="44"/>
        <v>0</v>
      </c>
      <c r="O206" s="10">
        <f t="shared" si="45"/>
        <v>0</v>
      </c>
      <c r="W206" s="10">
        <f t="shared" si="46"/>
        <v>0</v>
      </c>
      <c r="AQ206" s="10">
        <f t="shared" si="47"/>
        <v>0</v>
      </c>
      <c r="BC206" s="10">
        <f t="shared" si="48"/>
        <v>0</v>
      </c>
      <c r="BE206" s="10">
        <f t="shared" si="43"/>
        <v>0</v>
      </c>
      <c r="BF206" s="10">
        <f t="shared" si="39"/>
        <v>0</v>
      </c>
      <c r="BG206" s="10" t="e">
        <f t="shared" si="40"/>
        <v>#DIV/0!</v>
      </c>
      <c r="BH206" s="10" t="e">
        <f t="shared" si="49"/>
        <v>#DIV/0!</v>
      </c>
      <c r="BI206" s="17" t="e">
        <f t="shared" si="42"/>
        <v>#DIV/0!</v>
      </c>
      <c r="BJ206" s="14" t="e">
        <f t="shared" si="38"/>
        <v>#DIV/0!</v>
      </c>
    </row>
    <row r="207" spans="1:62" hidden="1" x14ac:dyDescent="0.25">
      <c r="A207" s="10" t="s">
        <v>1288</v>
      </c>
      <c r="B207" s="10" t="s">
        <v>1289</v>
      </c>
      <c r="C207" s="10">
        <v>4</v>
      </c>
      <c r="G207" s="10">
        <f t="shared" si="37"/>
        <v>0</v>
      </c>
      <c r="K207" s="10">
        <f t="shared" si="44"/>
        <v>0</v>
      </c>
      <c r="O207" s="10">
        <f t="shared" si="45"/>
        <v>0</v>
      </c>
      <c r="W207" s="10">
        <f t="shared" si="46"/>
        <v>0</v>
      </c>
      <c r="AQ207" s="10">
        <f t="shared" si="47"/>
        <v>0</v>
      </c>
      <c r="BC207" s="10">
        <f t="shared" si="48"/>
        <v>0</v>
      </c>
      <c r="BE207" s="10">
        <f t="shared" si="43"/>
        <v>0</v>
      </c>
      <c r="BF207" s="10">
        <f t="shared" si="39"/>
        <v>0</v>
      </c>
      <c r="BG207" s="10" t="e">
        <f t="shared" si="40"/>
        <v>#DIV/0!</v>
      </c>
      <c r="BH207" s="10" t="e">
        <f t="shared" si="49"/>
        <v>#DIV/0!</v>
      </c>
      <c r="BI207" s="17" t="e">
        <f t="shared" si="42"/>
        <v>#DIV/0!</v>
      </c>
      <c r="BJ207" s="14" t="e">
        <f t="shared" si="38"/>
        <v>#DIV/0!</v>
      </c>
    </row>
    <row r="208" spans="1:62" hidden="1" x14ac:dyDescent="0.25">
      <c r="A208" s="10" t="s">
        <v>1288</v>
      </c>
      <c r="B208" s="10" t="s">
        <v>1289</v>
      </c>
      <c r="C208" s="10">
        <v>5.5</v>
      </c>
      <c r="G208" s="10">
        <f t="shared" si="37"/>
        <v>0</v>
      </c>
      <c r="K208" s="10">
        <f t="shared" si="44"/>
        <v>0</v>
      </c>
      <c r="O208" s="10">
        <f t="shared" si="45"/>
        <v>0</v>
      </c>
      <c r="W208" s="10">
        <f t="shared" si="46"/>
        <v>0</v>
      </c>
      <c r="AQ208" s="10">
        <f t="shared" si="47"/>
        <v>0</v>
      </c>
      <c r="BC208" s="10">
        <f t="shared" si="48"/>
        <v>0</v>
      </c>
      <c r="BE208" s="10">
        <f t="shared" si="43"/>
        <v>0</v>
      </c>
      <c r="BF208" s="10">
        <f t="shared" si="39"/>
        <v>0</v>
      </c>
      <c r="BG208" s="10" t="e">
        <f t="shared" si="40"/>
        <v>#DIV/0!</v>
      </c>
      <c r="BH208" s="10" t="e">
        <f t="shared" si="49"/>
        <v>#DIV/0!</v>
      </c>
      <c r="BI208" s="17" t="e">
        <f t="shared" si="42"/>
        <v>#DIV/0!</v>
      </c>
      <c r="BJ208" s="14" t="e">
        <f t="shared" si="38"/>
        <v>#DIV/0!</v>
      </c>
    </row>
    <row r="209" spans="1:62" hidden="1" x14ac:dyDescent="0.25">
      <c r="A209" s="10" t="s">
        <v>1288</v>
      </c>
      <c r="B209" s="10" t="s">
        <v>1290</v>
      </c>
      <c r="C209" s="10">
        <v>2</v>
      </c>
      <c r="G209" s="10">
        <f t="shared" si="37"/>
        <v>0</v>
      </c>
      <c r="K209" s="10">
        <f t="shared" si="44"/>
        <v>0</v>
      </c>
      <c r="O209" s="10">
        <f t="shared" si="45"/>
        <v>0</v>
      </c>
      <c r="W209" s="10">
        <f t="shared" si="46"/>
        <v>0</v>
      </c>
      <c r="AQ209" s="10">
        <f t="shared" si="47"/>
        <v>0</v>
      </c>
      <c r="BC209" s="10">
        <f t="shared" si="48"/>
        <v>0</v>
      </c>
      <c r="BE209" s="10">
        <f t="shared" si="43"/>
        <v>0</v>
      </c>
      <c r="BF209" s="10">
        <f t="shared" si="39"/>
        <v>0</v>
      </c>
      <c r="BG209" s="10" t="e">
        <f t="shared" si="40"/>
        <v>#DIV/0!</v>
      </c>
      <c r="BH209" s="10" t="e">
        <f t="shared" si="49"/>
        <v>#DIV/0!</v>
      </c>
      <c r="BI209" s="17" t="e">
        <f t="shared" si="42"/>
        <v>#DIV/0!</v>
      </c>
      <c r="BJ209" s="14" t="e">
        <f t="shared" si="38"/>
        <v>#DIV/0!</v>
      </c>
    </row>
    <row r="210" spans="1:62" hidden="1" x14ac:dyDescent="0.25">
      <c r="A210" s="10" t="s">
        <v>1288</v>
      </c>
      <c r="B210" s="10" t="s">
        <v>1290</v>
      </c>
      <c r="C210" s="10">
        <v>2.5</v>
      </c>
      <c r="G210" s="10">
        <f t="shared" si="37"/>
        <v>0</v>
      </c>
      <c r="K210" s="10">
        <f t="shared" si="44"/>
        <v>0</v>
      </c>
      <c r="O210" s="10">
        <f t="shared" si="45"/>
        <v>0</v>
      </c>
      <c r="W210" s="10">
        <f t="shared" si="46"/>
        <v>0</v>
      </c>
      <c r="AQ210" s="10">
        <f t="shared" si="47"/>
        <v>0</v>
      </c>
      <c r="BC210" s="10">
        <f t="shared" si="48"/>
        <v>0</v>
      </c>
      <c r="BE210" s="10">
        <f t="shared" si="43"/>
        <v>0</v>
      </c>
      <c r="BF210" s="10">
        <f t="shared" si="39"/>
        <v>0</v>
      </c>
      <c r="BG210" s="10" t="e">
        <f t="shared" si="40"/>
        <v>#DIV/0!</v>
      </c>
      <c r="BH210" s="10" t="e">
        <f t="shared" si="49"/>
        <v>#DIV/0!</v>
      </c>
      <c r="BI210" s="17" t="e">
        <f t="shared" si="42"/>
        <v>#DIV/0!</v>
      </c>
      <c r="BJ210" s="14" t="e">
        <f t="shared" si="38"/>
        <v>#DIV/0!</v>
      </c>
    </row>
    <row r="211" spans="1:62" hidden="1" x14ac:dyDescent="0.25">
      <c r="A211" s="10" t="s">
        <v>1288</v>
      </c>
      <c r="B211" s="10" t="s">
        <v>1290</v>
      </c>
      <c r="C211" s="10">
        <v>3</v>
      </c>
      <c r="G211" s="10">
        <f t="shared" si="37"/>
        <v>0</v>
      </c>
      <c r="K211" s="10">
        <f t="shared" si="44"/>
        <v>0</v>
      </c>
      <c r="O211" s="10">
        <f t="shared" si="45"/>
        <v>0</v>
      </c>
      <c r="W211" s="10">
        <f t="shared" si="46"/>
        <v>0</v>
      </c>
      <c r="AQ211" s="10">
        <f t="shared" si="47"/>
        <v>0</v>
      </c>
      <c r="BC211" s="10">
        <f t="shared" si="48"/>
        <v>0</v>
      </c>
      <c r="BE211" s="10">
        <f t="shared" si="43"/>
        <v>0</v>
      </c>
      <c r="BF211" s="10">
        <f t="shared" si="39"/>
        <v>0</v>
      </c>
      <c r="BG211" s="10" t="e">
        <f t="shared" si="40"/>
        <v>#DIV/0!</v>
      </c>
      <c r="BH211" s="10" t="e">
        <f t="shared" si="49"/>
        <v>#DIV/0!</v>
      </c>
      <c r="BI211" s="17" t="e">
        <f t="shared" si="42"/>
        <v>#DIV/0!</v>
      </c>
      <c r="BJ211" s="14" t="e">
        <f t="shared" si="38"/>
        <v>#DIV/0!</v>
      </c>
    </row>
    <row r="212" spans="1:62" hidden="1" x14ac:dyDescent="0.25">
      <c r="A212" s="10" t="s">
        <v>1288</v>
      </c>
      <c r="B212" s="10" t="s">
        <v>1290</v>
      </c>
      <c r="C212" s="10">
        <v>3.5</v>
      </c>
      <c r="G212" s="10">
        <f t="shared" si="37"/>
        <v>0</v>
      </c>
      <c r="K212" s="10">
        <f t="shared" si="44"/>
        <v>0</v>
      </c>
      <c r="O212" s="10">
        <f t="shared" si="45"/>
        <v>0</v>
      </c>
      <c r="W212" s="10">
        <f t="shared" si="46"/>
        <v>0</v>
      </c>
      <c r="AQ212" s="10">
        <f t="shared" si="47"/>
        <v>0</v>
      </c>
      <c r="BC212" s="10">
        <f t="shared" si="48"/>
        <v>0</v>
      </c>
      <c r="BE212" s="10">
        <f t="shared" si="43"/>
        <v>0</v>
      </c>
      <c r="BF212" s="10">
        <f t="shared" si="39"/>
        <v>0</v>
      </c>
      <c r="BG212" s="10" t="e">
        <f t="shared" si="40"/>
        <v>#DIV/0!</v>
      </c>
      <c r="BH212" s="10" t="e">
        <f t="shared" si="49"/>
        <v>#DIV/0!</v>
      </c>
      <c r="BI212" s="17" t="e">
        <f t="shared" si="42"/>
        <v>#DIV/0!</v>
      </c>
      <c r="BJ212" s="14" t="e">
        <f t="shared" si="38"/>
        <v>#DIV/0!</v>
      </c>
    </row>
    <row r="213" spans="1:62" hidden="1" x14ac:dyDescent="0.25">
      <c r="A213" s="10" t="s">
        <v>1288</v>
      </c>
      <c r="B213" s="10" t="s">
        <v>1290</v>
      </c>
      <c r="C213" s="10">
        <v>4</v>
      </c>
      <c r="G213" s="10">
        <f t="shared" si="37"/>
        <v>0</v>
      </c>
      <c r="K213" s="10">
        <f t="shared" si="44"/>
        <v>0</v>
      </c>
      <c r="O213" s="10">
        <f t="shared" si="45"/>
        <v>0</v>
      </c>
      <c r="W213" s="10">
        <f t="shared" si="46"/>
        <v>0</v>
      </c>
      <c r="AQ213" s="10">
        <f t="shared" si="47"/>
        <v>0</v>
      </c>
      <c r="BC213" s="10">
        <f t="shared" si="48"/>
        <v>0</v>
      </c>
      <c r="BE213" s="10">
        <f t="shared" si="43"/>
        <v>0</v>
      </c>
      <c r="BF213" s="10">
        <f t="shared" si="39"/>
        <v>0</v>
      </c>
      <c r="BG213" s="10" t="e">
        <f t="shared" si="40"/>
        <v>#DIV/0!</v>
      </c>
      <c r="BH213" s="10" t="e">
        <f t="shared" si="49"/>
        <v>#DIV/0!</v>
      </c>
      <c r="BI213" s="17" t="e">
        <f t="shared" si="42"/>
        <v>#DIV/0!</v>
      </c>
      <c r="BJ213" s="14" t="e">
        <f t="shared" si="38"/>
        <v>#DIV/0!</v>
      </c>
    </row>
    <row r="214" spans="1:62" hidden="1" x14ac:dyDescent="0.25">
      <c r="A214" s="10" t="s">
        <v>1288</v>
      </c>
      <c r="B214" s="10" t="s">
        <v>1290</v>
      </c>
      <c r="C214" s="10">
        <v>4.5</v>
      </c>
      <c r="G214" s="10">
        <f t="shared" si="37"/>
        <v>0</v>
      </c>
      <c r="K214" s="10">
        <f t="shared" si="44"/>
        <v>0</v>
      </c>
      <c r="O214" s="10">
        <f t="shared" si="45"/>
        <v>0</v>
      </c>
      <c r="W214" s="10">
        <f t="shared" si="46"/>
        <v>0</v>
      </c>
      <c r="AQ214" s="10">
        <f t="shared" si="47"/>
        <v>0</v>
      </c>
      <c r="BC214" s="10">
        <f t="shared" si="48"/>
        <v>0</v>
      </c>
      <c r="BE214" s="10">
        <f t="shared" si="43"/>
        <v>0</v>
      </c>
      <c r="BF214" s="10">
        <f t="shared" si="39"/>
        <v>0</v>
      </c>
      <c r="BG214" s="10" t="e">
        <f t="shared" si="40"/>
        <v>#DIV/0!</v>
      </c>
      <c r="BH214" s="10" t="e">
        <f t="shared" si="49"/>
        <v>#DIV/0!</v>
      </c>
      <c r="BI214" s="17" t="e">
        <f t="shared" si="42"/>
        <v>#DIV/0!</v>
      </c>
      <c r="BJ214" s="14" t="e">
        <f t="shared" si="38"/>
        <v>#DIV/0!</v>
      </c>
    </row>
    <row r="215" spans="1:62" hidden="1" x14ac:dyDescent="0.25">
      <c r="A215" s="10" t="s">
        <v>1288</v>
      </c>
      <c r="B215" s="10" t="s">
        <v>1291</v>
      </c>
      <c r="C215" s="10">
        <v>2</v>
      </c>
      <c r="G215" s="10">
        <f t="shared" si="37"/>
        <v>0</v>
      </c>
      <c r="K215" s="10">
        <f t="shared" si="44"/>
        <v>0</v>
      </c>
      <c r="O215" s="10">
        <f t="shared" si="45"/>
        <v>0</v>
      </c>
      <c r="W215" s="10">
        <f t="shared" si="46"/>
        <v>0</v>
      </c>
      <c r="AQ215" s="10">
        <f t="shared" si="47"/>
        <v>0</v>
      </c>
      <c r="BC215" s="10">
        <f t="shared" si="48"/>
        <v>0</v>
      </c>
      <c r="BE215" s="10">
        <f t="shared" si="43"/>
        <v>0</v>
      </c>
      <c r="BF215" s="10">
        <f t="shared" si="39"/>
        <v>0</v>
      </c>
      <c r="BG215" s="10" t="e">
        <f t="shared" si="40"/>
        <v>#DIV/0!</v>
      </c>
      <c r="BH215" s="10" t="e">
        <f t="shared" si="49"/>
        <v>#DIV/0!</v>
      </c>
      <c r="BI215" s="17" t="e">
        <f t="shared" si="42"/>
        <v>#DIV/0!</v>
      </c>
      <c r="BJ215" s="14" t="e">
        <f t="shared" si="38"/>
        <v>#DIV/0!</v>
      </c>
    </row>
    <row r="216" spans="1:62" hidden="1" x14ac:dyDescent="0.25">
      <c r="A216" s="10" t="s">
        <v>1288</v>
      </c>
      <c r="B216" s="10" t="s">
        <v>1291</v>
      </c>
      <c r="C216" s="10">
        <v>2.5</v>
      </c>
      <c r="G216" s="10">
        <f t="shared" si="37"/>
        <v>0</v>
      </c>
      <c r="K216" s="10">
        <f t="shared" si="44"/>
        <v>0</v>
      </c>
      <c r="O216" s="10">
        <f t="shared" si="45"/>
        <v>0</v>
      </c>
      <c r="W216" s="10">
        <f t="shared" si="46"/>
        <v>0</v>
      </c>
      <c r="AQ216" s="10">
        <f t="shared" si="47"/>
        <v>0</v>
      </c>
      <c r="BC216" s="10">
        <f t="shared" si="48"/>
        <v>0</v>
      </c>
      <c r="BE216" s="10">
        <f t="shared" si="43"/>
        <v>0</v>
      </c>
      <c r="BF216" s="10">
        <f t="shared" si="39"/>
        <v>0</v>
      </c>
      <c r="BG216" s="10" t="e">
        <f t="shared" si="40"/>
        <v>#DIV/0!</v>
      </c>
      <c r="BH216" s="10" t="e">
        <f t="shared" si="49"/>
        <v>#DIV/0!</v>
      </c>
      <c r="BI216" s="17" t="e">
        <f t="shared" si="42"/>
        <v>#DIV/0!</v>
      </c>
      <c r="BJ216" s="14" t="e">
        <f t="shared" si="38"/>
        <v>#DIV/0!</v>
      </c>
    </row>
    <row r="217" spans="1:62" hidden="1" x14ac:dyDescent="0.25">
      <c r="A217" s="10" t="s">
        <v>1288</v>
      </c>
      <c r="B217" s="10" t="s">
        <v>1292</v>
      </c>
      <c r="C217" s="10">
        <v>1.5</v>
      </c>
      <c r="G217" s="10">
        <f t="shared" si="37"/>
        <v>0</v>
      </c>
      <c r="K217" s="10">
        <f t="shared" si="44"/>
        <v>0</v>
      </c>
      <c r="O217" s="10">
        <f t="shared" si="45"/>
        <v>0</v>
      </c>
      <c r="W217" s="10">
        <f t="shared" si="46"/>
        <v>0</v>
      </c>
      <c r="AQ217" s="10">
        <f t="shared" si="47"/>
        <v>0</v>
      </c>
      <c r="BC217" s="10">
        <f t="shared" si="48"/>
        <v>0</v>
      </c>
      <c r="BE217" s="10">
        <f t="shared" si="43"/>
        <v>0</v>
      </c>
      <c r="BF217" s="10">
        <f t="shared" si="39"/>
        <v>0</v>
      </c>
      <c r="BG217" s="10" t="e">
        <f t="shared" si="40"/>
        <v>#DIV/0!</v>
      </c>
      <c r="BH217" s="10" t="e">
        <f t="shared" si="49"/>
        <v>#DIV/0!</v>
      </c>
      <c r="BI217" s="17" t="e">
        <f t="shared" si="42"/>
        <v>#DIV/0!</v>
      </c>
      <c r="BJ217" s="14" t="e">
        <f t="shared" si="38"/>
        <v>#DIV/0!</v>
      </c>
    </row>
    <row r="218" spans="1:62" hidden="1" x14ac:dyDescent="0.25">
      <c r="A218" s="10" t="s">
        <v>1288</v>
      </c>
      <c r="B218" s="10" t="s">
        <v>1292</v>
      </c>
      <c r="C218" s="10">
        <v>1.75</v>
      </c>
      <c r="G218" s="10">
        <f t="shared" si="37"/>
        <v>0</v>
      </c>
      <c r="K218" s="10">
        <f t="shared" si="44"/>
        <v>0</v>
      </c>
      <c r="O218" s="10">
        <f t="shared" si="45"/>
        <v>0</v>
      </c>
      <c r="W218" s="10">
        <f t="shared" si="46"/>
        <v>0</v>
      </c>
      <c r="AQ218" s="10">
        <f t="shared" si="47"/>
        <v>0</v>
      </c>
      <c r="BC218" s="10">
        <f t="shared" si="48"/>
        <v>0</v>
      </c>
      <c r="BE218" s="10">
        <f t="shared" si="43"/>
        <v>0</v>
      </c>
      <c r="BF218" s="10">
        <f t="shared" si="39"/>
        <v>0</v>
      </c>
      <c r="BG218" s="10" t="e">
        <f t="shared" si="40"/>
        <v>#DIV/0!</v>
      </c>
      <c r="BH218" s="10" t="e">
        <f t="shared" si="49"/>
        <v>#DIV/0!</v>
      </c>
      <c r="BI218" s="17" t="e">
        <f t="shared" si="42"/>
        <v>#DIV/0!</v>
      </c>
      <c r="BJ218" s="14" t="e">
        <f t="shared" si="38"/>
        <v>#DIV/0!</v>
      </c>
    </row>
    <row r="219" spans="1:62" x14ac:dyDescent="0.25">
      <c r="A219" s="10" t="s">
        <v>1288</v>
      </c>
      <c r="B219" s="10" t="s">
        <v>1292</v>
      </c>
      <c r="C219" s="10">
        <v>2</v>
      </c>
      <c r="E219" s="10">
        <v>10</v>
      </c>
      <c r="F219" s="10">
        <v>170</v>
      </c>
      <c r="G219" s="10">
        <f t="shared" si="37"/>
        <v>1700</v>
      </c>
      <c r="I219" s="10">
        <v>40</v>
      </c>
      <c r="J219" s="10">
        <v>165.5</v>
      </c>
      <c r="K219" s="10">
        <f t="shared" si="44"/>
        <v>6620</v>
      </c>
      <c r="O219" s="10">
        <f t="shared" si="45"/>
        <v>0</v>
      </c>
      <c r="W219" s="10">
        <f t="shared" si="46"/>
        <v>0</v>
      </c>
      <c r="AQ219" s="10">
        <f t="shared" si="47"/>
        <v>0</v>
      </c>
      <c r="BC219" s="10">
        <f t="shared" si="48"/>
        <v>0</v>
      </c>
      <c r="BE219" s="10">
        <f t="shared" si="43"/>
        <v>50</v>
      </c>
      <c r="BF219" s="10">
        <f t="shared" si="39"/>
        <v>8320</v>
      </c>
      <c r="BG219" s="10">
        <f t="shared" si="40"/>
        <v>166.4</v>
      </c>
      <c r="BH219" s="10">
        <f t="shared" si="49"/>
        <v>271.23199999999997</v>
      </c>
      <c r="BI219" s="17">
        <f t="shared" si="42"/>
        <v>271.25</v>
      </c>
      <c r="BJ219" s="14">
        <f t="shared" si="38"/>
        <v>216.32000000000002</v>
      </c>
    </row>
    <row r="220" spans="1:62" x14ac:dyDescent="0.25">
      <c r="A220" s="10" t="s">
        <v>1288</v>
      </c>
      <c r="B220" s="10" t="s">
        <v>1292</v>
      </c>
      <c r="C220" s="10">
        <v>2.5</v>
      </c>
      <c r="E220" s="10">
        <v>135</v>
      </c>
      <c r="F220" s="10">
        <v>200</v>
      </c>
      <c r="G220" s="10">
        <f t="shared" si="37"/>
        <v>27000</v>
      </c>
      <c r="I220" s="10">
        <v>100</v>
      </c>
      <c r="J220" s="10">
        <v>193.5</v>
      </c>
      <c r="K220" s="10">
        <f t="shared" si="44"/>
        <v>19350</v>
      </c>
      <c r="O220" s="10">
        <f t="shared" si="45"/>
        <v>0</v>
      </c>
      <c r="W220" s="10">
        <f t="shared" si="46"/>
        <v>0</v>
      </c>
      <c r="AQ220" s="10">
        <f t="shared" si="47"/>
        <v>0</v>
      </c>
      <c r="BC220" s="10">
        <f t="shared" si="48"/>
        <v>0</v>
      </c>
      <c r="BE220" s="10">
        <f t="shared" si="43"/>
        <v>235</v>
      </c>
      <c r="BF220" s="10">
        <f t="shared" si="39"/>
        <v>46350</v>
      </c>
      <c r="BG220" s="10">
        <f t="shared" si="40"/>
        <v>197.2340425531915</v>
      </c>
      <c r="BH220" s="10">
        <f t="shared" si="49"/>
        <v>321.49148936170212</v>
      </c>
      <c r="BI220" s="17">
        <f t="shared" si="42"/>
        <v>321.5</v>
      </c>
      <c r="BJ220" s="14">
        <f t="shared" si="38"/>
        <v>256.40425531914894</v>
      </c>
    </row>
    <row r="221" spans="1:62" hidden="1" x14ac:dyDescent="0.25">
      <c r="A221" s="10" t="s">
        <v>1288</v>
      </c>
      <c r="B221" s="10" t="s">
        <v>1292</v>
      </c>
      <c r="C221" s="10">
        <v>3</v>
      </c>
      <c r="G221" s="10">
        <f t="shared" si="37"/>
        <v>0</v>
      </c>
      <c r="K221" s="10">
        <f t="shared" si="44"/>
        <v>0</v>
      </c>
      <c r="O221" s="10">
        <f t="shared" si="45"/>
        <v>0</v>
      </c>
      <c r="W221" s="10">
        <f t="shared" si="46"/>
        <v>0</v>
      </c>
      <c r="AQ221" s="10">
        <f t="shared" si="47"/>
        <v>0</v>
      </c>
      <c r="BC221" s="10">
        <f t="shared" si="48"/>
        <v>0</v>
      </c>
      <c r="BE221" s="10">
        <f t="shared" si="43"/>
        <v>0</v>
      </c>
      <c r="BF221" s="10">
        <f t="shared" si="39"/>
        <v>0</v>
      </c>
      <c r="BG221" s="10" t="e">
        <f t="shared" si="40"/>
        <v>#DIV/0!</v>
      </c>
      <c r="BH221" s="10" t="e">
        <f t="shared" si="49"/>
        <v>#DIV/0!</v>
      </c>
      <c r="BI221" s="17" t="e">
        <f t="shared" si="42"/>
        <v>#DIV/0!</v>
      </c>
      <c r="BJ221" s="14" t="e">
        <f t="shared" si="38"/>
        <v>#DIV/0!</v>
      </c>
    </row>
    <row r="222" spans="1:62" hidden="1" x14ac:dyDescent="0.25">
      <c r="A222" s="10" t="s">
        <v>1288</v>
      </c>
      <c r="B222" s="10" t="s">
        <v>1292</v>
      </c>
      <c r="C222" s="10">
        <v>3.5</v>
      </c>
      <c r="G222" s="10">
        <f t="shared" si="37"/>
        <v>0</v>
      </c>
      <c r="K222" s="10">
        <f t="shared" si="44"/>
        <v>0</v>
      </c>
      <c r="O222" s="10">
        <f t="shared" si="45"/>
        <v>0</v>
      </c>
      <c r="W222" s="10">
        <f t="shared" si="46"/>
        <v>0</v>
      </c>
      <c r="AQ222" s="10">
        <f t="shared" si="47"/>
        <v>0</v>
      </c>
      <c r="BC222" s="10">
        <f t="shared" si="48"/>
        <v>0</v>
      </c>
      <c r="BE222" s="10">
        <f t="shared" si="43"/>
        <v>0</v>
      </c>
      <c r="BF222" s="10">
        <f t="shared" si="39"/>
        <v>0</v>
      </c>
      <c r="BG222" s="10" t="e">
        <f t="shared" si="40"/>
        <v>#DIV/0!</v>
      </c>
      <c r="BH222" s="10" t="e">
        <f t="shared" si="49"/>
        <v>#DIV/0!</v>
      </c>
      <c r="BI222" s="17" t="e">
        <f t="shared" si="42"/>
        <v>#DIV/0!</v>
      </c>
      <c r="BJ222" s="14" t="e">
        <f t="shared" si="38"/>
        <v>#DIV/0!</v>
      </c>
    </row>
    <row r="223" spans="1:62" hidden="1" x14ac:dyDescent="0.25">
      <c r="A223" s="10" t="s">
        <v>1288</v>
      </c>
      <c r="B223" s="10" t="s">
        <v>1292</v>
      </c>
      <c r="C223" s="10">
        <v>4</v>
      </c>
      <c r="G223" s="10">
        <f t="shared" si="37"/>
        <v>0</v>
      </c>
      <c r="K223" s="10">
        <f t="shared" si="44"/>
        <v>0</v>
      </c>
      <c r="O223" s="10">
        <f t="shared" si="45"/>
        <v>0</v>
      </c>
      <c r="W223" s="10">
        <f t="shared" si="46"/>
        <v>0</v>
      </c>
      <c r="AQ223" s="10">
        <f t="shared" si="47"/>
        <v>0</v>
      </c>
      <c r="BC223" s="10">
        <f t="shared" si="48"/>
        <v>0</v>
      </c>
      <c r="BE223" s="10">
        <f t="shared" si="43"/>
        <v>0</v>
      </c>
      <c r="BF223" s="10">
        <f t="shared" si="39"/>
        <v>0</v>
      </c>
      <c r="BG223" s="10" t="e">
        <f t="shared" si="40"/>
        <v>#DIV/0!</v>
      </c>
      <c r="BH223" s="10" t="e">
        <f t="shared" si="49"/>
        <v>#DIV/0!</v>
      </c>
      <c r="BI223" s="17" t="e">
        <f t="shared" si="42"/>
        <v>#DIV/0!</v>
      </c>
      <c r="BJ223" s="14" t="e">
        <f t="shared" si="38"/>
        <v>#DIV/0!</v>
      </c>
    </row>
    <row r="224" spans="1:62" hidden="1" x14ac:dyDescent="0.25">
      <c r="A224" s="10" t="s">
        <v>1288</v>
      </c>
      <c r="B224" s="10" t="s">
        <v>1293</v>
      </c>
      <c r="C224" s="10">
        <v>2</v>
      </c>
      <c r="G224" s="10">
        <f t="shared" si="37"/>
        <v>0</v>
      </c>
      <c r="K224" s="10">
        <f t="shared" si="44"/>
        <v>0</v>
      </c>
      <c r="O224" s="10">
        <f t="shared" si="45"/>
        <v>0</v>
      </c>
      <c r="W224" s="10">
        <f t="shared" si="46"/>
        <v>0</v>
      </c>
      <c r="AQ224" s="10">
        <f t="shared" si="47"/>
        <v>0</v>
      </c>
      <c r="BC224" s="10">
        <f t="shared" si="48"/>
        <v>0</v>
      </c>
      <c r="BE224" s="10">
        <f t="shared" si="43"/>
        <v>0</v>
      </c>
      <c r="BF224" s="10">
        <f t="shared" si="39"/>
        <v>0</v>
      </c>
      <c r="BG224" s="10" t="e">
        <f t="shared" si="40"/>
        <v>#DIV/0!</v>
      </c>
      <c r="BH224" s="10" t="e">
        <f t="shared" si="49"/>
        <v>#DIV/0!</v>
      </c>
      <c r="BI224" s="17" t="e">
        <f t="shared" si="42"/>
        <v>#DIV/0!</v>
      </c>
      <c r="BJ224" s="14" t="e">
        <f t="shared" si="38"/>
        <v>#DIV/0!</v>
      </c>
    </row>
    <row r="225" spans="1:62" hidden="1" x14ac:dyDescent="0.25">
      <c r="A225" s="10" t="s">
        <v>1288</v>
      </c>
      <c r="B225" s="10" t="s">
        <v>1293</v>
      </c>
      <c r="C225" s="10">
        <v>2.5</v>
      </c>
      <c r="G225" s="10">
        <f t="shared" si="37"/>
        <v>0</v>
      </c>
      <c r="K225" s="10">
        <f t="shared" si="44"/>
        <v>0</v>
      </c>
      <c r="O225" s="10">
        <f t="shared" si="45"/>
        <v>0</v>
      </c>
      <c r="W225" s="10">
        <f t="shared" si="46"/>
        <v>0</v>
      </c>
      <c r="AQ225" s="10">
        <f t="shared" si="47"/>
        <v>0</v>
      </c>
      <c r="BC225" s="10">
        <f t="shared" si="48"/>
        <v>0</v>
      </c>
      <c r="BE225" s="10">
        <f t="shared" si="43"/>
        <v>0</v>
      </c>
      <c r="BF225" s="10">
        <f t="shared" si="39"/>
        <v>0</v>
      </c>
      <c r="BG225" s="10" t="e">
        <f t="shared" si="40"/>
        <v>#DIV/0!</v>
      </c>
      <c r="BH225" s="10" t="e">
        <f t="shared" si="49"/>
        <v>#DIV/0!</v>
      </c>
      <c r="BI225" s="17" t="e">
        <f t="shared" si="42"/>
        <v>#DIV/0!</v>
      </c>
      <c r="BJ225" s="14" t="e">
        <f t="shared" si="38"/>
        <v>#DIV/0!</v>
      </c>
    </row>
    <row r="226" spans="1:62" hidden="1" x14ac:dyDescent="0.25">
      <c r="A226" s="10" t="s">
        <v>1288</v>
      </c>
      <c r="B226" s="10" t="s">
        <v>1293</v>
      </c>
      <c r="C226" s="10">
        <v>3</v>
      </c>
      <c r="G226" s="10">
        <f t="shared" si="37"/>
        <v>0</v>
      </c>
      <c r="K226" s="10">
        <f t="shared" si="44"/>
        <v>0</v>
      </c>
      <c r="O226" s="10">
        <f t="shared" si="45"/>
        <v>0</v>
      </c>
      <c r="W226" s="10">
        <f t="shared" si="46"/>
        <v>0</v>
      </c>
      <c r="AQ226" s="10">
        <f t="shared" si="47"/>
        <v>0</v>
      </c>
      <c r="BC226" s="10">
        <f t="shared" si="48"/>
        <v>0</v>
      </c>
      <c r="BE226" s="10">
        <f t="shared" si="43"/>
        <v>0</v>
      </c>
      <c r="BF226" s="10">
        <f t="shared" si="39"/>
        <v>0</v>
      </c>
      <c r="BG226" s="10" t="e">
        <f t="shared" si="40"/>
        <v>#DIV/0!</v>
      </c>
      <c r="BH226" s="10" t="e">
        <f t="shared" si="49"/>
        <v>#DIV/0!</v>
      </c>
      <c r="BI226" s="17" t="e">
        <f t="shared" si="42"/>
        <v>#DIV/0!</v>
      </c>
      <c r="BJ226" s="14" t="e">
        <f t="shared" si="38"/>
        <v>#DIV/0!</v>
      </c>
    </row>
    <row r="227" spans="1:62" hidden="1" x14ac:dyDescent="0.25">
      <c r="A227" s="10" t="s">
        <v>1288</v>
      </c>
      <c r="B227" s="10" t="s">
        <v>1293</v>
      </c>
      <c r="C227" s="10">
        <v>3.5</v>
      </c>
      <c r="G227" s="10">
        <f t="shared" si="37"/>
        <v>0</v>
      </c>
      <c r="K227" s="10">
        <f t="shared" si="44"/>
        <v>0</v>
      </c>
      <c r="O227" s="10">
        <f t="shared" si="45"/>
        <v>0</v>
      </c>
      <c r="W227" s="10">
        <f t="shared" si="46"/>
        <v>0</v>
      </c>
      <c r="AQ227" s="10">
        <f t="shared" si="47"/>
        <v>0</v>
      </c>
      <c r="BC227" s="10">
        <f t="shared" si="48"/>
        <v>0</v>
      </c>
      <c r="BE227" s="10">
        <f t="shared" si="43"/>
        <v>0</v>
      </c>
      <c r="BF227" s="10">
        <f t="shared" si="39"/>
        <v>0</v>
      </c>
      <c r="BG227" s="10" t="e">
        <f t="shared" si="40"/>
        <v>#DIV/0!</v>
      </c>
      <c r="BH227" s="10" t="e">
        <f t="shared" si="49"/>
        <v>#DIV/0!</v>
      </c>
      <c r="BI227" s="17" t="e">
        <f t="shared" si="42"/>
        <v>#DIV/0!</v>
      </c>
      <c r="BJ227" s="14" t="e">
        <f t="shared" si="38"/>
        <v>#DIV/0!</v>
      </c>
    </row>
    <row r="228" spans="1:62" hidden="1" x14ac:dyDescent="0.25">
      <c r="A228" s="10" t="s">
        <v>1288</v>
      </c>
      <c r="B228" s="10" t="s">
        <v>1293</v>
      </c>
      <c r="C228" s="10">
        <v>4</v>
      </c>
      <c r="G228" s="10">
        <f t="shared" si="37"/>
        <v>0</v>
      </c>
      <c r="K228" s="10">
        <f t="shared" si="44"/>
        <v>0</v>
      </c>
      <c r="O228" s="10">
        <f t="shared" si="45"/>
        <v>0</v>
      </c>
      <c r="W228" s="10">
        <f t="shared" si="46"/>
        <v>0</v>
      </c>
      <c r="AQ228" s="10">
        <f t="shared" si="47"/>
        <v>0</v>
      </c>
      <c r="BC228" s="10">
        <f t="shared" si="48"/>
        <v>0</v>
      </c>
      <c r="BE228" s="10">
        <f t="shared" si="43"/>
        <v>0</v>
      </c>
      <c r="BF228" s="10">
        <f t="shared" si="39"/>
        <v>0</v>
      </c>
      <c r="BG228" s="10" t="e">
        <f t="shared" si="40"/>
        <v>#DIV/0!</v>
      </c>
      <c r="BH228" s="10" t="e">
        <f t="shared" si="49"/>
        <v>#DIV/0!</v>
      </c>
      <c r="BI228" s="17" t="e">
        <f t="shared" si="42"/>
        <v>#DIV/0!</v>
      </c>
      <c r="BJ228" s="14" t="e">
        <f t="shared" si="38"/>
        <v>#DIV/0!</v>
      </c>
    </row>
    <row r="229" spans="1:62" x14ac:dyDescent="0.25">
      <c r="A229" s="10" t="s">
        <v>1294</v>
      </c>
      <c r="B229" s="10" t="s">
        <v>919</v>
      </c>
      <c r="C229" s="10">
        <v>1.75</v>
      </c>
      <c r="E229" s="10">
        <v>5</v>
      </c>
      <c r="F229" s="10">
        <v>137</v>
      </c>
      <c r="G229" s="10">
        <f t="shared" si="37"/>
        <v>685</v>
      </c>
      <c r="K229" s="10">
        <f t="shared" si="44"/>
        <v>0</v>
      </c>
      <c r="O229" s="10">
        <f t="shared" si="45"/>
        <v>0</v>
      </c>
      <c r="W229" s="10">
        <f t="shared" si="46"/>
        <v>0</v>
      </c>
      <c r="AQ229" s="10">
        <f t="shared" si="47"/>
        <v>0</v>
      </c>
      <c r="BC229" s="10">
        <f t="shared" si="48"/>
        <v>0</v>
      </c>
      <c r="BE229" s="10">
        <f t="shared" si="43"/>
        <v>5</v>
      </c>
      <c r="BF229" s="10">
        <f t="shared" si="39"/>
        <v>685</v>
      </c>
      <c r="BG229" s="10">
        <f t="shared" si="40"/>
        <v>137</v>
      </c>
      <c r="BH229" s="10">
        <f t="shared" si="49"/>
        <v>223.30999999999997</v>
      </c>
      <c r="BI229" s="17">
        <f t="shared" si="42"/>
        <v>223.3</v>
      </c>
      <c r="BJ229" s="14">
        <f t="shared" si="38"/>
        <v>178.1</v>
      </c>
    </row>
    <row r="230" spans="1:62" x14ac:dyDescent="0.25">
      <c r="A230" s="10" t="s">
        <v>1294</v>
      </c>
      <c r="B230" s="10" t="s">
        <v>919</v>
      </c>
      <c r="C230" s="10">
        <v>2</v>
      </c>
      <c r="G230" s="10">
        <f t="shared" si="37"/>
        <v>0</v>
      </c>
      <c r="I230" s="10">
        <v>15</v>
      </c>
      <c r="J230" s="10">
        <v>158.5</v>
      </c>
      <c r="K230" s="10">
        <f t="shared" si="44"/>
        <v>2377.5</v>
      </c>
      <c r="O230" s="10">
        <f t="shared" si="45"/>
        <v>0</v>
      </c>
      <c r="W230" s="10">
        <f t="shared" si="46"/>
        <v>0</v>
      </c>
      <c r="AQ230" s="10">
        <f t="shared" si="47"/>
        <v>0</v>
      </c>
      <c r="BC230" s="10">
        <f t="shared" si="48"/>
        <v>0</v>
      </c>
      <c r="BE230" s="10">
        <f t="shared" si="43"/>
        <v>15</v>
      </c>
      <c r="BF230" s="10">
        <f t="shared" si="39"/>
        <v>2377.5</v>
      </c>
      <c r="BG230" s="10">
        <f t="shared" si="40"/>
        <v>158.5</v>
      </c>
      <c r="BH230" s="10">
        <f t="shared" si="49"/>
        <v>258.35499999999996</v>
      </c>
      <c r="BI230" s="17">
        <f t="shared" si="42"/>
        <v>258.35000000000002</v>
      </c>
      <c r="BJ230" s="14">
        <f t="shared" si="38"/>
        <v>206.05</v>
      </c>
    </row>
    <row r="231" spans="1:62" x14ac:dyDescent="0.25">
      <c r="A231" s="10" t="s">
        <v>1294</v>
      </c>
      <c r="B231" s="10" t="s">
        <v>919</v>
      </c>
      <c r="C231" s="10">
        <v>2.5</v>
      </c>
      <c r="G231" s="10">
        <f t="shared" si="37"/>
        <v>0</v>
      </c>
      <c r="I231" s="10">
        <v>15</v>
      </c>
      <c r="J231" s="10">
        <v>183</v>
      </c>
      <c r="K231" s="10">
        <f t="shared" si="44"/>
        <v>2745</v>
      </c>
      <c r="O231" s="10">
        <f t="shared" si="45"/>
        <v>0</v>
      </c>
      <c r="W231" s="10">
        <f t="shared" si="46"/>
        <v>0</v>
      </c>
      <c r="AQ231" s="10">
        <f t="shared" si="47"/>
        <v>0</v>
      </c>
      <c r="BC231" s="10">
        <f t="shared" si="48"/>
        <v>0</v>
      </c>
      <c r="BE231" s="10">
        <f t="shared" si="43"/>
        <v>15</v>
      </c>
      <c r="BF231" s="10">
        <f t="shared" si="39"/>
        <v>2745</v>
      </c>
      <c r="BG231" s="10">
        <f t="shared" si="40"/>
        <v>183</v>
      </c>
      <c r="BH231" s="10">
        <f t="shared" si="49"/>
        <v>298.28999999999996</v>
      </c>
      <c r="BI231" s="17">
        <f t="shared" si="42"/>
        <v>298.3</v>
      </c>
      <c r="BJ231" s="14">
        <f t="shared" si="38"/>
        <v>237.9</v>
      </c>
    </row>
    <row r="232" spans="1:62" hidden="1" x14ac:dyDescent="0.25">
      <c r="A232" s="10" t="s">
        <v>749</v>
      </c>
      <c r="B232" s="10" t="s">
        <v>1295</v>
      </c>
      <c r="C232" s="10">
        <v>1.5</v>
      </c>
      <c r="G232" s="10">
        <f t="shared" si="37"/>
        <v>0</v>
      </c>
      <c r="K232" s="10">
        <f t="shared" si="44"/>
        <v>0</v>
      </c>
      <c r="O232" s="10">
        <f t="shared" si="45"/>
        <v>0</v>
      </c>
      <c r="W232" s="10">
        <f t="shared" si="46"/>
        <v>0</v>
      </c>
      <c r="AQ232" s="10">
        <f t="shared" si="47"/>
        <v>0</v>
      </c>
      <c r="BC232" s="10">
        <f t="shared" si="48"/>
        <v>0</v>
      </c>
      <c r="BE232" s="10">
        <f t="shared" si="43"/>
        <v>0</v>
      </c>
      <c r="BF232" s="10">
        <f t="shared" si="39"/>
        <v>0</v>
      </c>
      <c r="BG232" s="10" t="e">
        <f t="shared" si="40"/>
        <v>#DIV/0!</v>
      </c>
      <c r="BH232" s="10" t="e">
        <f t="shared" si="49"/>
        <v>#DIV/0!</v>
      </c>
      <c r="BI232" s="17" t="e">
        <f t="shared" si="42"/>
        <v>#DIV/0!</v>
      </c>
      <c r="BJ232" s="14" t="e">
        <f t="shared" si="38"/>
        <v>#DIV/0!</v>
      </c>
    </row>
    <row r="233" spans="1:62" hidden="1" x14ac:dyDescent="0.25">
      <c r="A233" s="10" t="s">
        <v>749</v>
      </c>
      <c r="B233" s="10" t="s">
        <v>1295</v>
      </c>
      <c r="C233" s="10">
        <v>1.75</v>
      </c>
      <c r="G233" s="10">
        <f t="shared" si="37"/>
        <v>0</v>
      </c>
      <c r="K233" s="10">
        <f t="shared" si="44"/>
        <v>0</v>
      </c>
      <c r="O233" s="10">
        <f t="shared" si="45"/>
        <v>0</v>
      </c>
      <c r="W233" s="10">
        <f t="shared" si="46"/>
        <v>0</v>
      </c>
      <c r="AQ233" s="10">
        <f t="shared" si="47"/>
        <v>0</v>
      </c>
      <c r="BC233" s="10">
        <f t="shared" si="48"/>
        <v>0</v>
      </c>
      <c r="BE233" s="10">
        <f t="shared" si="43"/>
        <v>0</v>
      </c>
      <c r="BF233" s="10">
        <f t="shared" si="39"/>
        <v>0</v>
      </c>
      <c r="BG233" s="10" t="e">
        <f t="shared" si="40"/>
        <v>#DIV/0!</v>
      </c>
      <c r="BH233" s="10" t="e">
        <f t="shared" si="49"/>
        <v>#DIV/0!</v>
      </c>
      <c r="BI233" s="17" t="e">
        <f t="shared" si="42"/>
        <v>#DIV/0!</v>
      </c>
      <c r="BJ233" s="14" t="e">
        <f t="shared" si="38"/>
        <v>#DIV/0!</v>
      </c>
    </row>
    <row r="234" spans="1:62" hidden="1" x14ac:dyDescent="0.25">
      <c r="A234" s="10" t="s">
        <v>749</v>
      </c>
      <c r="B234" s="10" t="s">
        <v>1295</v>
      </c>
      <c r="C234" s="10">
        <v>2</v>
      </c>
      <c r="G234" s="10">
        <f t="shared" si="37"/>
        <v>0</v>
      </c>
      <c r="K234" s="10">
        <f t="shared" si="44"/>
        <v>0</v>
      </c>
      <c r="O234" s="10">
        <f t="shared" si="45"/>
        <v>0</v>
      </c>
      <c r="W234" s="10">
        <f t="shared" si="46"/>
        <v>0</v>
      </c>
      <c r="AQ234" s="10">
        <f t="shared" si="47"/>
        <v>0</v>
      </c>
      <c r="BC234" s="10">
        <f t="shared" si="48"/>
        <v>0</v>
      </c>
      <c r="BE234" s="10">
        <f t="shared" si="43"/>
        <v>0</v>
      </c>
      <c r="BF234" s="10">
        <f t="shared" si="39"/>
        <v>0</v>
      </c>
      <c r="BG234" s="10" t="e">
        <f t="shared" si="40"/>
        <v>#DIV/0!</v>
      </c>
      <c r="BH234" s="10" t="e">
        <f t="shared" si="49"/>
        <v>#DIV/0!</v>
      </c>
      <c r="BI234" s="17" t="e">
        <f t="shared" si="42"/>
        <v>#DIV/0!</v>
      </c>
      <c r="BJ234" s="14" t="e">
        <f t="shared" si="38"/>
        <v>#DIV/0!</v>
      </c>
    </row>
    <row r="235" spans="1:62" hidden="1" x14ac:dyDescent="0.25">
      <c r="A235" s="10" t="s">
        <v>749</v>
      </c>
      <c r="B235" s="10" t="s">
        <v>1295</v>
      </c>
      <c r="C235" s="10">
        <v>2.5</v>
      </c>
      <c r="G235" s="10">
        <f t="shared" si="37"/>
        <v>0</v>
      </c>
      <c r="K235" s="10">
        <f t="shared" si="44"/>
        <v>0</v>
      </c>
      <c r="O235" s="10">
        <f t="shared" si="45"/>
        <v>0</v>
      </c>
      <c r="W235" s="10">
        <f t="shared" si="46"/>
        <v>0</v>
      </c>
      <c r="AQ235" s="10">
        <f t="shared" si="47"/>
        <v>0</v>
      </c>
      <c r="BC235" s="10">
        <f t="shared" si="48"/>
        <v>0</v>
      </c>
      <c r="BE235" s="10">
        <f t="shared" si="43"/>
        <v>0</v>
      </c>
      <c r="BF235" s="10">
        <f t="shared" si="39"/>
        <v>0</v>
      </c>
      <c r="BG235" s="10" t="e">
        <f t="shared" si="40"/>
        <v>#DIV/0!</v>
      </c>
      <c r="BH235" s="10" t="e">
        <f t="shared" si="49"/>
        <v>#DIV/0!</v>
      </c>
      <c r="BI235" s="17" t="e">
        <f t="shared" si="42"/>
        <v>#DIV/0!</v>
      </c>
      <c r="BJ235" s="14" t="e">
        <f t="shared" si="38"/>
        <v>#DIV/0!</v>
      </c>
    </row>
    <row r="236" spans="1:62" x14ac:dyDescent="0.25">
      <c r="A236" s="10" t="s">
        <v>749</v>
      </c>
      <c r="B236" s="10" t="s">
        <v>1295</v>
      </c>
      <c r="C236" s="10">
        <v>3</v>
      </c>
      <c r="E236" s="10">
        <v>1</v>
      </c>
      <c r="F236" s="10">
        <v>170</v>
      </c>
      <c r="G236" s="10">
        <f t="shared" si="37"/>
        <v>170</v>
      </c>
      <c r="K236" s="10">
        <f t="shared" si="44"/>
        <v>0</v>
      </c>
      <c r="O236" s="10">
        <f t="shared" si="45"/>
        <v>0</v>
      </c>
      <c r="W236" s="10">
        <f t="shared" si="46"/>
        <v>0</v>
      </c>
      <c r="AQ236" s="10">
        <f t="shared" si="47"/>
        <v>0</v>
      </c>
      <c r="BC236" s="10">
        <f t="shared" si="48"/>
        <v>0</v>
      </c>
      <c r="BE236" s="10">
        <f t="shared" si="43"/>
        <v>1</v>
      </c>
      <c r="BF236" s="10">
        <f t="shared" si="39"/>
        <v>170</v>
      </c>
      <c r="BG236" s="10">
        <f t="shared" si="40"/>
        <v>170</v>
      </c>
      <c r="BH236" s="10">
        <f t="shared" si="49"/>
        <v>277.09999999999997</v>
      </c>
      <c r="BI236" s="17">
        <f t="shared" si="42"/>
        <v>277.10000000000002</v>
      </c>
      <c r="BJ236" s="14">
        <f t="shared" si="38"/>
        <v>221</v>
      </c>
    </row>
    <row r="237" spans="1:62" hidden="1" x14ac:dyDescent="0.25">
      <c r="A237" s="10" t="s">
        <v>749</v>
      </c>
      <c r="B237" s="10" t="s">
        <v>1295</v>
      </c>
      <c r="C237" s="10">
        <v>3.5</v>
      </c>
      <c r="G237" s="10">
        <f t="shared" si="37"/>
        <v>0</v>
      </c>
      <c r="K237" s="10">
        <f t="shared" si="44"/>
        <v>0</v>
      </c>
      <c r="O237" s="10">
        <f t="shared" si="45"/>
        <v>0</v>
      </c>
      <c r="W237" s="10">
        <f t="shared" si="46"/>
        <v>0</v>
      </c>
      <c r="AQ237" s="10">
        <f t="shared" si="47"/>
        <v>0</v>
      </c>
      <c r="BC237" s="10">
        <f t="shared" si="48"/>
        <v>0</v>
      </c>
      <c r="BE237" s="10">
        <f t="shared" si="43"/>
        <v>0</v>
      </c>
      <c r="BF237" s="10">
        <f t="shared" si="39"/>
        <v>0</v>
      </c>
      <c r="BG237" s="10" t="e">
        <f t="shared" si="40"/>
        <v>#DIV/0!</v>
      </c>
      <c r="BH237" s="10" t="e">
        <f t="shared" si="49"/>
        <v>#DIV/0!</v>
      </c>
      <c r="BI237" s="17" t="e">
        <f t="shared" si="42"/>
        <v>#DIV/0!</v>
      </c>
      <c r="BJ237" s="14" t="e">
        <f t="shared" si="38"/>
        <v>#DIV/0!</v>
      </c>
    </row>
    <row r="238" spans="1:62" x14ac:dyDescent="0.25">
      <c r="A238" s="10" t="s">
        <v>749</v>
      </c>
      <c r="B238" s="10" t="s">
        <v>1295</v>
      </c>
      <c r="C238" s="10">
        <v>6</v>
      </c>
      <c r="E238" s="10">
        <v>5</v>
      </c>
      <c r="F238" s="10">
        <v>132</v>
      </c>
      <c r="G238" s="10">
        <f t="shared" si="37"/>
        <v>660</v>
      </c>
      <c r="K238" s="10">
        <f t="shared" si="44"/>
        <v>0</v>
      </c>
      <c r="O238" s="10">
        <f t="shared" si="45"/>
        <v>0</v>
      </c>
      <c r="W238" s="10">
        <f t="shared" si="46"/>
        <v>0</v>
      </c>
      <c r="AQ238" s="10">
        <f t="shared" si="47"/>
        <v>0</v>
      </c>
      <c r="BC238" s="10">
        <f t="shared" si="48"/>
        <v>0</v>
      </c>
      <c r="BE238" s="10">
        <f t="shared" si="43"/>
        <v>5</v>
      </c>
      <c r="BF238" s="10">
        <f t="shared" si="39"/>
        <v>660</v>
      </c>
      <c r="BG238" s="10">
        <f t="shared" si="40"/>
        <v>132</v>
      </c>
      <c r="BH238" s="10">
        <f t="shared" si="49"/>
        <v>215.16</v>
      </c>
      <c r="BI238" s="17">
        <f t="shared" si="42"/>
        <v>215.15</v>
      </c>
      <c r="BJ238" s="14">
        <f t="shared" si="38"/>
        <v>171.6</v>
      </c>
    </row>
    <row r="239" spans="1:62" hidden="1" x14ac:dyDescent="0.25">
      <c r="A239" s="10" t="s">
        <v>749</v>
      </c>
      <c r="B239" s="10" t="s">
        <v>1295</v>
      </c>
      <c r="C239" s="10">
        <v>7</v>
      </c>
      <c r="G239" s="10">
        <f t="shared" si="37"/>
        <v>0</v>
      </c>
      <c r="K239" s="10">
        <f t="shared" si="44"/>
        <v>0</v>
      </c>
      <c r="O239" s="10">
        <f t="shared" si="45"/>
        <v>0</v>
      </c>
      <c r="W239" s="10">
        <f t="shared" si="46"/>
        <v>0</v>
      </c>
      <c r="AQ239" s="10">
        <f t="shared" si="47"/>
        <v>0</v>
      </c>
      <c r="BC239" s="10">
        <f t="shared" si="48"/>
        <v>0</v>
      </c>
      <c r="BE239" s="10">
        <f t="shared" si="43"/>
        <v>0</v>
      </c>
      <c r="BF239" s="10">
        <f t="shared" si="39"/>
        <v>0</v>
      </c>
      <c r="BG239" s="10" t="e">
        <f t="shared" si="40"/>
        <v>#DIV/0!</v>
      </c>
      <c r="BH239" s="10" t="e">
        <f t="shared" si="49"/>
        <v>#DIV/0!</v>
      </c>
      <c r="BI239" s="17" t="e">
        <f t="shared" si="42"/>
        <v>#DIV/0!</v>
      </c>
      <c r="BJ239" s="14" t="e">
        <f t="shared" si="38"/>
        <v>#DIV/0!</v>
      </c>
    </row>
    <row r="240" spans="1:62" hidden="1" x14ac:dyDescent="0.25">
      <c r="A240" s="10" t="s">
        <v>749</v>
      </c>
      <c r="B240" s="10" t="s">
        <v>1295</v>
      </c>
      <c r="C240" s="10">
        <v>8</v>
      </c>
      <c r="G240" s="10">
        <f t="shared" si="37"/>
        <v>0</v>
      </c>
      <c r="K240" s="10">
        <f t="shared" si="44"/>
        <v>0</v>
      </c>
      <c r="O240" s="10">
        <f t="shared" si="45"/>
        <v>0</v>
      </c>
      <c r="W240" s="10">
        <f t="shared" si="46"/>
        <v>0</v>
      </c>
      <c r="AQ240" s="10">
        <f t="shared" si="47"/>
        <v>0</v>
      </c>
      <c r="BC240" s="10">
        <f t="shared" si="48"/>
        <v>0</v>
      </c>
      <c r="BE240" s="10">
        <f t="shared" si="43"/>
        <v>0</v>
      </c>
      <c r="BF240" s="10">
        <f t="shared" si="39"/>
        <v>0</v>
      </c>
      <c r="BG240" s="10" t="e">
        <f t="shared" si="40"/>
        <v>#DIV/0!</v>
      </c>
      <c r="BH240" s="10" t="e">
        <f t="shared" si="49"/>
        <v>#DIV/0!</v>
      </c>
      <c r="BI240" s="17" t="e">
        <f t="shared" si="42"/>
        <v>#DIV/0!</v>
      </c>
      <c r="BJ240" s="14" t="e">
        <f t="shared" si="38"/>
        <v>#DIV/0!</v>
      </c>
    </row>
    <row r="241" spans="1:62" hidden="1" x14ac:dyDescent="0.25">
      <c r="A241" s="10" t="s">
        <v>749</v>
      </c>
      <c r="B241" s="10" t="s">
        <v>1295</v>
      </c>
      <c r="C241" s="10">
        <v>10</v>
      </c>
      <c r="G241" s="10">
        <f t="shared" si="37"/>
        <v>0</v>
      </c>
      <c r="K241" s="10">
        <f t="shared" si="44"/>
        <v>0</v>
      </c>
      <c r="O241" s="10">
        <f t="shared" si="45"/>
        <v>0</v>
      </c>
      <c r="W241" s="10">
        <f t="shared" si="46"/>
        <v>0</v>
      </c>
      <c r="AQ241" s="10">
        <f t="shared" si="47"/>
        <v>0</v>
      </c>
      <c r="BC241" s="10">
        <f t="shared" si="48"/>
        <v>0</v>
      </c>
      <c r="BE241" s="10">
        <f t="shared" si="43"/>
        <v>0</v>
      </c>
      <c r="BF241" s="10">
        <f t="shared" si="39"/>
        <v>0</v>
      </c>
      <c r="BG241" s="10" t="e">
        <f t="shared" si="40"/>
        <v>#DIV/0!</v>
      </c>
      <c r="BH241" s="10" t="e">
        <f t="shared" si="49"/>
        <v>#DIV/0!</v>
      </c>
      <c r="BI241" s="17" t="e">
        <f t="shared" si="42"/>
        <v>#DIV/0!</v>
      </c>
      <c r="BJ241" s="14" t="e">
        <f t="shared" si="38"/>
        <v>#DIV/0!</v>
      </c>
    </row>
    <row r="242" spans="1:62" hidden="1" x14ac:dyDescent="0.25">
      <c r="A242" s="10" t="s">
        <v>749</v>
      </c>
      <c r="B242" s="10" t="s">
        <v>1296</v>
      </c>
      <c r="C242" s="10">
        <v>1.5</v>
      </c>
      <c r="G242" s="10">
        <f t="shared" si="37"/>
        <v>0</v>
      </c>
      <c r="K242" s="10">
        <f t="shared" si="44"/>
        <v>0</v>
      </c>
      <c r="O242" s="10">
        <f t="shared" si="45"/>
        <v>0</v>
      </c>
      <c r="W242" s="10">
        <f t="shared" si="46"/>
        <v>0</v>
      </c>
      <c r="AQ242" s="10">
        <f t="shared" si="47"/>
        <v>0</v>
      </c>
      <c r="BC242" s="10">
        <f t="shared" si="48"/>
        <v>0</v>
      </c>
      <c r="BE242" s="10">
        <f t="shared" si="43"/>
        <v>0</v>
      </c>
      <c r="BF242" s="10">
        <f t="shared" si="39"/>
        <v>0</v>
      </c>
      <c r="BG242" s="10" t="e">
        <f t="shared" si="40"/>
        <v>#DIV/0!</v>
      </c>
      <c r="BH242" s="10" t="e">
        <f t="shared" si="49"/>
        <v>#DIV/0!</v>
      </c>
      <c r="BI242" s="17" t="e">
        <f t="shared" si="42"/>
        <v>#DIV/0!</v>
      </c>
      <c r="BJ242" s="14" t="e">
        <f t="shared" si="38"/>
        <v>#DIV/0!</v>
      </c>
    </row>
    <row r="243" spans="1:62" hidden="1" x14ac:dyDescent="0.25">
      <c r="A243" s="10" t="s">
        <v>749</v>
      </c>
      <c r="B243" s="10" t="s">
        <v>1296</v>
      </c>
      <c r="C243" s="10">
        <v>1.75</v>
      </c>
      <c r="G243" s="10">
        <f t="shared" si="37"/>
        <v>0</v>
      </c>
      <c r="K243" s="10">
        <f t="shared" si="44"/>
        <v>0</v>
      </c>
      <c r="O243" s="10">
        <f t="shared" si="45"/>
        <v>0</v>
      </c>
      <c r="W243" s="10">
        <f t="shared" si="46"/>
        <v>0</v>
      </c>
      <c r="AQ243" s="10">
        <f t="shared" si="47"/>
        <v>0</v>
      </c>
      <c r="BC243" s="10">
        <f t="shared" si="48"/>
        <v>0</v>
      </c>
      <c r="BE243" s="10">
        <f t="shared" si="43"/>
        <v>0</v>
      </c>
      <c r="BF243" s="10">
        <f t="shared" si="39"/>
        <v>0</v>
      </c>
      <c r="BG243" s="10" t="e">
        <f t="shared" si="40"/>
        <v>#DIV/0!</v>
      </c>
      <c r="BH243" s="10" t="e">
        <f t="shared" si="49"/>
        <v>#DIV/0!</v>
      </c>
      <c r="BI243" s="17" t="e">
        <f t="shared" si="42"/>
        <v>#DIV/0!</v>
      </c>
      <c r="BJ243" s="14" t="e">
        <f t="shared" si="38"/>
        <v>#DIV/0!</v>
      </c>
    </row>
    <row r="244" spans="1:62" x14ac:dyDescent="0.25">
      <c r="A244" s="10" t="s">
        <v>749</v>
      </c>
      <c r="B244" s="10" t="s">
        <v>1296</v>
      </c>
      <c r="C244" s="10">
        <v>2</v>
      </c>
      <c r="E244" s="10">
        <v>4</v>
      </c>
      <c r="F244" s="10">
        <v>153</v>
      </c>
      <c r="G244" s="10">
        <f t="shared" si="37"/>
        <v>612</v>
      </c>
      <c r="K244" s="10">
        <f t="shared" si="44"/>
        <v>0</v>
      </c>
      <c r="O244" s="10">
        <f t="shared" si="45"/>
        <v>0</v>
      </c>
      <c r="W244" s="10">
        <f t="shared" si="46"/>
        <v>0</v>
      </c>
      <c r="AQ244" s="10">
        <f t="shared" si="47"/>
        <v>0</v>
      </c>
      <c r="BC244" s="10">
        <f t="shared" si="48"/>
        <v>0</v>
      </c>
      <c r="BE244" s="10">
        <f t="shared" si="43"/>
        <v>4</v>
      </c>
      <c r="BF244" s="10">
        <f t="shared" si="39"/>
        <v>612</v>
      </c>
      <c r="BG244" s="10">
        <f t="shared" si="40"/>
        <v>153</v>
      </c>
      <c r="BH244" s="10">
        <f t="shared" si="49"/>
        <v>249.39</v>
      </c>
      <c r="BI244" s="17">
        <f t="shared" si="42"/>
        <v>249.4</v>
      </c>
      <c r="BJ244" s="14">
        <f t="shared" si="38"/>
        <v>198.9</v>
      </c>
    </row>
    <row r="245" spans="1:62" hidden="1" x14ac:dyDescent="0.25">
      <c r="A245" s="10" t="s">
        <v>749</v>
      </c>
      <c r="B245" s="10" t="s">
        <v>1296</v>
      </c>
      <c r="C245" s="10">
        <v>2.5</v>
      </c>
      <c r="G245" s="10">
        <f t="shared" si="37"/>
        <v>0</v>
      </c>
      <c r="K245" s="10">
        <f t="shared" si="44"/>
        <v>0</v>
      </c>
      <c r="O245" s="10">
        <f t="shared" si="45"/>
        <v>0</v>
      </c>
      <c r="W245" s="10">
        <f t="shared" si="46"/>
        <v>0</v>
      </c>
      <c r="AQ245" s="10">
        <f t="shared" si="47"/>
        <v>0</v>
      </c>
      <c r="BC245" s="10">
        <f t="shared" si="48"/>
        <v>0</v>
      </c>
      <c r="BE245" s="10">
        <f t="shared" si="43"/>
        <v>0</v>
      </c>
      <c r="BF245" s="10">
        <f t="shared" si="39"/>
        <v>0</v>
      </c>
      <c r="BG245" s="10" t="e">
        <f t="shared" si="40"/>
        <v>#DIV/0!</v>
      </c>
      <c r="BH245" s="10" t="e">
        <f t="shared" si="49"/>
        <v>#DIV/0!</v>
      </c>
      <c r="BI245" s="17" t="e">
        <f t="shared" si="42"/>
        <v>#DIV/0!</v>
      </c>
      <c r="BJ245" s="14" t="e">
        <f t="shared" si="38"/>
        <v>#DIV/0!</v>
      </c>
    </row>
    <row r="246" spans="1:62" hidden="1" x14ac:dyDescent="0.25">
      <c r="A246" s="10" t="s">
        <v>749</v>
      </c>
      <c r="B246" s="10" t="s">
        <v>1296</v>
      </c>
      <c r="C246" s="10">
        <v>3</v>
      </c>
      <c r="G246" s="10">
        <f t="shared" si="37"/>
        <v>0</v>
      </c>
      <c r="K246" s="10">
        <f t="shared" si="44"/>
        <v>0</v>
      </c>
      <c r="O246" s="10">
        <f t="shared" si="45"/>
        <v>0</v>
      </c>
      <c r="W246" s="10">
        <f t="shared" si="46"/>
        <v>0</v>
      </c>
      <c r="AQ246" s="10">
        <f t="shared" si="47"/>
        <v>0</v>
      </c>
      <c r="BC246" s="10">
        <f t="shared" si="48"/>
        <v>0</v>
      </c>
      <c r="BE246" s="10">
        <f t="shared" si="43"/>
        <v>0</v>
      </c>
      <c r="BF246" s="10">
        <f t="shared" si="39"/>
        <v>0</v>
      </c>
      <c r="BG246" s="10" t="e">
        <f t="shared" si="40"/>
        <v>#DIV/0!</v>
      </c>
      <c r="BH246" s="10" t="e">
        <f t="shared" si="49"/>
        <v>#DIV/0!</v>
      </c>
      <c r="BI246" s="17" t="e">
        <f t="shared" si="42"/>
        <v>#DIV/0!</v>
      </c>
      <c r="BJ246" s="14" t="e">
        <f t="shared" si="38"/>
        <v>#DIV/0!</v>
      </c>
    </row>
    <row r="247" spans="1:62" hidden="1" x14ac:dyDescent="0.25">
      <c r="A247" s="10" t="s">
        <v>749</v>
      </c>
      <c r="B247" s="10" t="s">
        <v>1296</v>
      </c>
      <c r="C247" s="10">
        <v>3.5</v>
      </c>
      <c r="G247" s="10">
        <f t="shared" si="37"/>
        <v>0</v>
      </c>
      <c r="K247" s="10">
        <f t="shared" si="44"/>
        <v>0</v>
      </c>
      <c r="O247" s="10">
        <f t="shared" si="45"/>
        <v>0</v>
      </c>
      <c r="W247" s="10">
        <f t="shared" si="46"/>
        <v>0</v>
      </c>
      <c r="AQ247" s="10">
        <f t="shared" si="47"/>
        <v>0</v>
      </c>
      <c r="BC247" s="10">
        <f t="shared" si="48"/>
        <v>0</v>
      </c>
      <c r="BE247" s="10">
        <f t="shared" si="43"/>
        <v>0</v>
      </c>
      <c r="BF247" s="10">
        <f t="shared" si="39"/>
        <v>0</v>
      </c>
      <c r="BG247" s="10" t="e">
        <f t="shared" si="40"/>
        <v>#DIV/0!</v>
      </c>
      <c r="BH247" s="10" t="e">
        <f t="shared" si="49"/>
        <v>#DIV/0!</v>
      </c>
      <c r="BI247" s="17" t="e">
        <f t="shared" si="42"/>
        <v>#DIV/0!</v>
      </c>
      <c r="BJ247" s="14" t="e">
        <f t="shared" si="38"/>
        <v>#DIV/0!</v>
      </c>
    </row>
    <row r="248" spans="1:62" hidden="1" x14ac:dyDescent="0.25">
      <c r="A248" s="10" t="s">
        <v>749</v>
      </c>
      <c r="B248" s="10" t="s">
        <v>1296</v>
      </c>
      <c r="C248" s="10">
        <v>5</v>
      </c>
      <c r="G248" s="10">
        <f t="shared" si="37"/>
        <v>0</v>
      </c>
      <c r="K248" s="10">
        <f t="shared" si="44"/>
        <v>0</v>
      </c>
      <c r="O248" s="10">
        <f t="shared" si="45"/>
        <v>0</v>
      </c>
      <c r="W248" s="10">
        <f t="shared" si="46"/>
        <v>0</v>
      </c>
      <c r="AQ248" s="10">
        <f t="shared" si="47"/>
        <v>0</v>
      </c>
      <c r="BC248" s="10">
        <f t="shared" si="48"/>
        <v>0</v>
      </c>
      <c r="BE248" s="10">
        <f t="shared" si="43"/>
        <v>0</v>
      </c>
      <c r="BF248" s="10">
        <f t="shared" si="39"/>
        <v>0</v>
      </c>
      <c r="BG248" s="10" t="e">
        <f t="shared" si="40"/>
        <v>#DIV/0!</v>
      </c>
      <c r="BH248" s="10" t="e">
        <f t="shared" si="49"/>
        <v>#DIV/0!</v>
      </c>
      <c r="BI248" s="17" t="e">
        <f t="shared" si="42"/>
        <v>#DIV/0!</v>
      </c>
      <c r="BJ248" s="14" t="e">
        <f t="shared" si="38"/>
        <v>#DIV/0!</v>
      </c>
    </row>
    <row r="249" spans="1:62" x14ac:dyDescent="0.25">
      <c r="A249" s="10" t="s">
        <v>749</v>
      </c>
      <c r="B249" s="10" t="s">
        <v>1296</v>
      </c>
      <c r="C249" s="10">
        <v>6</v>
      </c>
      <c r="E249" s="10">
        <v>8</v>
      </c>
      <c r="F249" s="10">
        <v>139</v>
      </c>
      <c r="G249" s="10">
        <f t="shared" si="37"/>
        <v>1112</v>
      </c>
      <c r="K249" s="10">
        <f t="shared" si="44"/>
        <v>0</v>
      </c>
      <c r="O249" s="10">
        <f t="shared" si="45"/>
        <v>0</v>
      </c>
      <c r="W249" s="10">
        <f t="shared" si="46"/>
        <v>0</v>
      </c>
      <c r="AQ249" s="10">
        <f t="shared" si="47"/>
        <v>0</v>
      </c>
      <c r="BC249" s="10">
        <f t="shared" si="48"/>
        <v>0</v>
      </c>
      <c r="BE249" s="10">
        <f t="shared" si="43"/>
        <v>8</v>
      </c>
      <c r="BF249" s="10">
        <f t="shared" si="39"/>
        <v>1112</v>
      </c>
      <c r="BG249" s="10">
        <f t="shared" si="40"/>
        <v>139</v>
      </c>
      <c r="BH249" s="10">
        <f t="shared" si="49"/>
        <v>226.57</v>
      </c>
      <c r="BI249" s="17">
        <f t="shared" si="42"/>
        <v>226.55</v>
      </c>
      <c r="BJ249" s="14">
        <f t="shared" si="38"/>
        <v>180.70000000000002</v>
      </c>
    </row>
    <row r="250" spans="1:62" hidden="1" x14ac:dyDescent="0.25">
      <c r="A250" s="10" t="s">
        <v>749</v>
      </c>
      <c r="B250" s="10" t="s">
        <v>1296</v>
      </c>
      <c r="C250" s="10">
        <v>7</v>
      </c>
      <c r="G250" s="10">
        <f t="shared" si="37"/>
        <v>0</v>
      </c>
      <c r="K250" s="10">
        <f t="shared" si="44"/>
        <v>0</v>
      </c>
      <c r="O250" s="10">
        <f t="shared" si="45"/>
        <v>0</v>
      </c>
      <c r="W250" s="10">
        <f t="shared" si="46"/>
        <v>0</v>
      </c>
      <c r="AQ250" s="10">
        <f t="shared" si="47"/>
        <v>0</v>
      </c>
      <c r="BC250" s="10">
        <f t="shared" si="48"/>
        <v>0</v>
      </c>
      <c r="BE250" s="10">
        <f t="shared" si="43"/>
        <v>0</v>
      </c>
      <c r="BF250" s="10">
        <f t="shared" si="39"/>
        <v>0</v>
      </c>
      <c r="BG250" s="10" t="e">
        <f t="shared" si="40"/>
        <v>#DIV/0!</v>
      </c>
      <c r="BH250" s="10" t="e">
        <f t="shared" si="49"/>
        <v>#DIV/0!</v>
      </c>
      <c r="BI250" s="17" t="e">
        <f t="shared" si="42"/>
        <v>#DIV/0!</v>
      </c>
      <c r="BJ250" s="14" t="e">
        <f t="shared" si="38"/>
        <v>#DIV/0!</v>
      </c>
    </row>
    <row r="251" spans="1:62" hidden="1" x14ac:dyDescent="0.25">
      <c r="A251" s="10" t="s">
        <v>749</v>
      </c>
      <c r="B251" s="10" t="s">
        <v>1296</v>
      </c>
      <c r="C251" s="10">
        <v>8</v>
      </c>
      <c r="G251" s="10">
        <f t="shared" si="37"/>
        <v>0</v>
      </c>
      <c r="K251" s="10">
        <f t="shared" si="44"/>
        <v>0</v>
      </c>
      <c r="O251" s="10">
        <f t="shared" si="45"/>
        <v>0</v>
      </c>
      <c r="W251" s="10">
        <f t="shared" si="46"/>
        <v>0</v>
      </c>
      <c r="AQ251" s="10">
        <f t="shared" si="47"/>
        <v>0</v>
      </c>
      <c r="BC251" s="10">
        <f t="shared" si="48"/>
        <v>0</v>
      </c>
      <c r="BE251" s="10">
        <f t="shared" si="43"/>
        <v>0</v>
      </c>
      <c r="BF251" s="10">
        <f t="shared" si="39"/>
        <v>0</v>
      </c>
      <c r="BG251" s="10" t="e">
        <f t="shared" si="40"/>
        <v>#DIV/0!</v>
      </c>
      <c r="BH251" s="10" t="e">
        <f t="shared" si="49"/>
        <v>#DIV/0!</v>
      </c>
      <c r="BI251" s="17" t="e">
        <f t="shared" si="42"/>
        <v>#DIV/0!</v>
      </c>
      <c r="BJ251" s="14" t="e">
        <f t="shared" si="38"/>
        <v>#DIV/0!</v>
      </c>
    </row>
    <row r="252" spans="1:62" hidden="1" x14ac:dyDescent="0.25">
      <c r="A252" s="10" t="s">
        <v>749</v>
      </c>
      <c r="B252" s="10" t="s">
        <v>1296</v>
      </c>
      <c r="C252" s="10">
        <v>10</v>
      </c>
      <c r="G252" s="10">
        <f t="shared" si="37"/>
        <v>0</v>
      </c>
      <c r="K252" s="10">
        <f t="shared" si="44"/>
        <v>0</v>
      </c>
      <c r="O252" s="10">
        <f t="shared" si="45"/>
        <v>0</v>
      </c>
      <c r="W252" s="10">
        <f t="shared" si="46"/>
        <v>0</v>
      </c>
      <c r="AQ252" s="10">
        <f t="shared" si="47"/>
        <v>0</v>
      </c>
      <c r="BC252" s="10">
        <f t="shared" si="48"/>
        <v>0</v>
      </c>
      <c r="BE252" s="10">
        <f t="shared" si="43"/>
        <v>0</v>
      </c>
      <c r="BF252" s="10">
        <f t="shared" si="39"/>
        <v>0</v>
      </c>
      <c r="BG252" s="10" t="e">
        <f t="shared" si="40"/>
        <v>#DIV/0!</v>
      </c>
      <c r="BH252" s="10" t="e">
        <f t="shared" si="49"/>
        <v>#DIV/0!</v>
      </c>
      <c r="BI252" s="17" t="e">
        <f t="shared" si="42"/>
        <v>#DIV/0!</v>
      </c>
      <c r="BJ252" s="14" t="e">
        <f t="shared" si="38"/>
        <v>#DIV/0!</v>
      </c>
    </row>
    <row r="253" spans="1:62" hidden="1" x14ac:dyDescent="0.25">
      <c r="A253" s="10" t="s">
        <v>749</v>
      </c>
      <c r="B253" s="10" t="s">
        <v>1297</v>
      </c>
      <c r="C253" s="10">
        <v>1.5</v>
      </c>
      <c r="G253" s="10">
        <f t="shared" si="37"/>
        <v>0</v>
      </c>
      <c r="K253" s="10">
        <f t="shared" si="44"/>
        <v>0</v>
      </c>
      <c r="O253" s="10">
        <f t="shared" si="45"/>
        <v>0</v>
      </c>
      <c r="W253" s="10">
        <f t="shared" si="46"/>
        <v>0</v>
      </c>
      <c r="AQ253" s="10">
        <f t="shared" si="47"/>
        <v>0</v>
      </c>
      <c r="BC253" s="10">
        <f t="shared" si="48"/>
        <v>0</v>
      </c>
      <c r="BE253" s="10">
        <f t="shared" si="43"/>
        <v>0</v>
      </c>
      <c r="BF253" s="10">
        <f t="shared" si="39"/>
        <v>0</v>
      </c>
      <c r="BG253" s="10" t="e">
        <f t="shared" si="40"/>
        <v>#DIV/0!</v>
      </c>
      <c r="BH253" s="10" t="e">
        <f t="shared" si="49"/>
        <v>#DIV/0!</v>
      </c>
      <c r="BI253" s="17" t="e">
        <f t="shared" si="42"/>
        <v>#DIV/0!</v>
      </c>
      <c r="BJ253" s="14" t="e">
        <f t="shared" si="38"/>
        <v>#DIV/0!</v>
      </c>
    </row>
    <row r="254" spans="1:62" hidden="1" x14ac:dyDescent="0.25">
      <c r="A254" s="10" t="s">
        <v>749</v>
      </c>
      <c r="B254" s="10" t="s">
        <v>1297</v>
      </c>
      <c r="C254" s="10">
        <v>1.75</v>
      </c>
      <c r="G254" s="10">
        <f t="shared" si="37"/>
        <v>0</v>
      </c>
      <c r="K254" s="10">
        <f t="shared" si="44"/>
        <v>0</v>
      </c>
      <c r="O254" s="10">
        <f t="shared" si="45"/>
        <v>0</v>
      </c>
      <c r="W254" s="10">
        <f t="shared" si="46"/>
        <v>0</v>
      </c>
      <c r="AQ254" s="10">
        <f t="shared" si="47"/>
        <v>0</v>
      </c>
      <c r="BC254" s="10">
        <f t="shared" si="48"/>
        <v>0</v>
      </c>
      <c r="BE254" s="10">
        <f t="shared" si="43"/>
        <v>0</v>
      </c>
      <c r="BF254" s="10">
        <f t="shared" si="39"/>
        <v>0</v>
      </c>
      <c r="BG254" s="10" t="e">
        <f t="shared" si="40"/>
        <v>#DIV/0!</v>
      </c>
      <c r="BH254" s="10" t="e">
        <f t="shared" si="49"/>
        <v>#DIV/0!</v>
      </c>
      <c r="BI254" s="17" t="e">
        <f t="shared" si="42"/>
        <v>#DIV/0!</v>
      </c>
      <c r="BJ254" s="14" t="e">
        <f t="shared" si="38"/>
        <v>#DIV/0!</v>
      </c>
    </row>
    <row r="255" spans="1:62" x14ac:dyDescent="0.25">
      <c r="A255" s="10" t="s">
        <v>749</v>
      </c>
      <c r="B255" s="10" t="s">
        <v>1297</v>
      </c>
      <c r="C255" s="10">
        <v>2</v>
      </c>
      <c r="E255" s="10">
        <v>94</v>
      </c>
      <c r="F255" s="10">
        <v>153</v>
      </c>
      <c r="G255" s="10">
        <f t="shared" si="37"/>
        <v>14382</v>
      </c>
      <c r="K255" s="10">
        <f t="shared" si="44"/>
        <v>0</v>
      </c>
      <c r="O255" s="10">
        <f t="shared" si="45"/>
        <v>0</v>
      </c>
      <c r="W255" s="10">
        <f t="shared" si="46"/>
        <v>0</v>
      </c>
      <c r="AQ255" s="10">
        <f t="shared" si="47"/>
        <v>0</v>
      </c>
      <c r="BC255" s="10">
        <f t="shared" si="48"/>
        <v>0</v>
      </c>
      <c r="BE255" s="10">
        <f t="shared" si="43"/>
        <v>94</v>
      </c>
      <c r="BF255" s="10">
        <f t="shared" si="39"/>
        <v>14382</v>
      </c>
      <c r="BG255" s="10">
        <f t="shared" si="40"/>
        <v>153</v>
      </c>
      <c r="BH255" s="10">
        <f t="shared" si="49"/>
        <v>249.39</v>
      </c>
      <c r="BI255" s="17">
        <f t="shared" si="42"/>
        <v>249.4</v>
      </c>
      <c r="BJ255" s="14">
        <f t="shared" si="38"/>
        <v>198.9</v>
      </c>
    </row>
    <row r="256" spans="1:62" hidden="1" x14ac:dyDescent="0.25">
      <c r="A256" s="10" t="s">
        <v>749</v>
      </c>
      <c r="B256" s="10" t="s">
        <v>1297</v>
      </c>
      <c r="C256" s="10">
        <v>2.5</v>
      </c>
      <c r="G256" s="10">
        <f t="shared" si="37"/>
        <v>0</v>
      </c>
      <c r="K256" s="10">
        <f t="shared" si="44"/>
        <v>0</v>
      </c>
      <c r="O256" s="10">
        <f t="shared" si="45"/>
        <v>0</v>
      </c>
      <c r="W256" s="10">
        <f t="shared" si="46"/>
        <v>0</v>
      </c>
      <c r="AQ256" s="10">
        <f t="shared" si="47"/>
        <v>0</v>
      </c>
      <c r="BC256" s="10">
        <f t="shared" si="48"/>
        <v>0</v>
      </c>
      <c r="BE256" s="10">
        <f t="shared" si="43"/>
        <v>0</v>
      </c>
      <c r="BF256" s="10">
        <f t="shared" si="39"/>
        <v>0</v>
      </c>
      <c r="BG256" s="10" t="e">
        <f t="shared" si="40"/>
        <v>#DIV/0!</v>
      </c>
      <c r="BH256" s="10" t="e">
        <f t="shared" si="49"/>
        <v>#DIV/0!</v>
      </c>
      <c r="BI256" s="17" t="e">
        <f t="shared" si="42"/>
        <v>#DIV/0!</v>
      </c>
      <c r="BJ256" s="14" t="e">
        <f t="shared" si="38"/>
        <v>#DIV/0!</v>
      </c>
    </row>
    <row r="257" spans="1:62" hidden="1" x14ac:dyDescent="0.25">
      <c r="A257" s="10" t="s">
        <v>749</v>
      </c>
      <c r="B257" s="10" t="s">
        <v>1297</v>
      </c>
      <c r="C257" s="10">
        <v>6</v>
      </c>
      <c r="G257" s="10">
        <f t="shared" si="37"/>
        <v>0</v>
      </c>
      <c r="K257" s="10">
        <f t="shared" si="44"/>
        <v>0</v>
      </c>
      <c r="O257" s="10">
        <f t="shared" si="45"/>
        <v>0</v>
      </c>
      <c r="W257" s="10">
        <f t="shared" si="46"/>
        <v>0</v>
      </c>
      <c r="AQ257" s="10">
        <f t="shared" si="47"/>
        <v>0</v>
      </c>
      <c r="BC257" s="10">
        <f t="shared" si="48"/>
        <v>0</v>
      </c>
      <c r="BE257" s="10">
        <f t="shared" si="43"/>
        <v>0</v>
      </c>
      <c r="BF257" s="10">
        <f t="shared" si="39"/>
        <v>0</v>
      </c>
      <c r="BG257" s="10" t="e">
        <f t="shared" si="40"/>
        <v>#DIV/0!</v>
      </c>
      <c r="BH257" s="10" t="e">
        <f t="shared" si="49"/>
        <v>#DIV/0!</v>
      </c>
      <c r="BI257" s="17" t="e">
        <f t="shared" si="42"/>
        <v>#DIV/0!</v>
      </c>
      <c r="BJ257" s="14" t="e">
        <f t="shared" si="38"/>
        <v>#DIV/0!</v>
      </c>
    </row>
    <row r="258" spans="1:62" hidden="1" x14ac:dyDescent="0.25">
      <c r="A258" s="10" t="s">
        <v>749</v>
      </c>
      <c r="B258" s="10" t="s">
        <v>1298</v>
      </c>
      <c r="C258" s="10">
        <v>2</v>
      </c>
      <c r="G258" s="10">
        <f t="shared" si="37"/>
        <v>0</v>
      </c>
      <c r="K258" s="10">
        <f t="shared" si="44"/>
        <v>0</v>
      </c>
      <c r="O258" s="10">
        <f t="shared" si="45"/>
        <v>0</v>
      </c>
      <c r="W258" s="10">
        <f t="shared" si="46"/>
        <v>0</v>
      </c>
      <c r="AQ258" s="10">
        <f t="shared" si="47"/>
        <v>0</v>
      </c>
      <c r="BC258" s="10">
        <f t="shared" si="48"/>
        <v>0</v>
      </c>
      <c r="BE258" s="10">
        <f t="shared" si="43"/>
        <v>0</v>
      </c>
      <c r="BF258" s="10">
        <f t="shared" si="39"/>
        <v>0</v>
      </c>
      <c r="BG258" s="10" t="e">
        <f t="shared" si="40"/>
        <v>#DIV/0!</v>
      </c>
      <c r="BH258" s="10" t="e">
        <f t="shared" si="49"/>
        <v>#DIV/0!</v>
      </c>
      <c r="BI258" s="17" t="e">
        <f t="shared" si="42"/>
        <v>#DIV/0!</v>
      </c>
      <c r="BJ258" s="14" t="e">
        <f t="shared" si="38"/>
        <v>#DIV/0!</v>
      </c>
    </row>
    <row r="259" spans="1:62" hidden="1" x14ac:dyDescent="0.25">
      <c r="A259" s="10" t="s">
        <v>749</v>
      </c>
      <c r="B259" s="10" t="s">
        <v>1297</v>
      </c>
      <c r="C259" s="10">
        <v>8</v>
      </c>
      <c r="G259" s="10">
        <f t="shared" si="37"/>
        <v>0</v>
      </c>
      <c r="K259" s="10">
        <f t="shared" si="44"/>
        <v>0</v>
      </c>
      <c r="O259" s="10">
        <f t="shared" si="45"/>
        <v>0</v>
      </c>
      <c r="W259" s="10">
        <f t="shared" si="46"/>
        <v>0</v>
      </c>
      <c r="AQ259" s="10">
        <f t="shared" si="47"/>
        <v>0</v>
      </c>
      <c r="BC259" s="10">
        <f t="shared" si="48"/>
        <v>0</v>
      </c>
      <c r="BE259" s="10">
        <f t="shared" si="43"/>
        <v>0</v>
      </c>
      <c r="BF259" s="10">
        <f t="shared" si="39"/>
        <v>0</v>
      </c>
      <c r="BG259" s="10" t="e">
        <f t="shared" si="40"/>
        <v>#DIV/0!</v>
      </c>
      <c r="BH259" s="10" t="e">
        <f t="shared" si="49"/>
        <v>#DIV/0!</v>
      </c>
      <c r="BI259" s="17" t="e">
        <f t="shared" si="42"/>
        <v>#DIV/0!</v>
      </c>
      <c r="BJ259" s="14" t="e">
        <f t="shared" si="38"/>
        <v>#DIV/0!</v>
      </c>
    </row>
    <row r="260" spans="1:62" hidden="1" x14ac:dyDescent="0.25">
      <c r="A260" s="10" t="s">
        <v>1299</v>
      </c>
      <c r="B260" s="10" t="s">
        <v>716</v>
      </c>
      <c r="C260" s="10">
        <v>2</v>
      </c>
      <c r="G260" s="10">
        <f t="shared" ref="G260:G323" si="50">E260*F260</f>
        <v>0</v>
      </c>
      <c r="K260" s="10">
        <f t="shared" si="44"/>
        <v>0</v>
      </c>
      <c r="O260" s="10">
        <f t="shared" si="45"/>
        <v>0</v>
      </c>
      <c r="W260" s="10">
        <f t="shared" si="46"/>
        <v>0</v>
      </c>
      <c r="AQ260" s="10">
        <f t="shared" si="47"/>
        <v>0</v>
      </c>
      <c r="BC260" s="10">
        <f t="shared" si="48"/>
        <v>0</v>
      </c>
      <c r="BE260" s="10">
        <f t="shared" si="43"/>
        <v>0</v>
      </c>
      <c r="BF260" s="10">
        <f t="shared" si="39"/>
        <v>0</v>
      </c>
      <c r="BG260" s="10" t="e">
        <f t="shared" si="40"/>
        <v>#DIV/0!</v>
      </c>
      <c r="BH260" s="10" t="e">
        <f t="shared" si="49"/>
        <v>#DIV/0!</v>
      </c>
      <c r="BI260" s="17" t="e">
        <f t="shared" si="42"/>
        <v>#DIV/0!</v>
      </c>
      <c r="BJ260" s="14" t="e">
        <f t="shared" ref="BJ260:BJ323" si="51">BG260*1.3</f>
        <v>#DIV/0!</v>
      </c>
    </row>
    <row r="261" spans="1:62" hidden="1" x14ac:dyDescent="0.25">
      <c r="A261" s="10" t="s">
        <v>1299</v>
      </c>
      <c r="B261" s="10" t="s">
        <v>716</v>
      </c>
      <c r="C261" s="10">
        <v>2.5</v>
      </c>
      <c r="G261" s="10">
        <f t="shared" si="50"/>
        <v>0</v>
      </c>
      <c r="K261" s="10">
        <f t="shared" si="44"/>
        <v>0</v>
      </c>
      <c r="O261" s="10">
        <f t="shared" si="45"/>
        <v>0</v>
      </c>
      <c r="W261" s="10">
        <f t="shared" si="46"/>
        <v>0</v>
      </c>
      <c r="AQ261" s="10">
        <f t="shared" si="47"/>
        <v>0</v>
      </c>
      <c r="BC261" s="10">
        <f t="shared" si="48"/>
        <v>0</v>
      </c>
      <c r="BE261" s="10">
        <f t="shared" si="43"/>
        <v>0</v>
      </c>
      <c r="BF261" s="10">
        <f t="shared" si="39"/>
        <v>0</v>
      </c>
      <c r="BG261" s="10" t="e">
        <f t="shared" si="40"/>
        <v>#DIV/0!</v>
      </c>
      <c r="BH261" s="10" t="e">
        <f t="shared" si="49"/>
        <v>#DIV/0!</v>
      </c>
      <c r="BI261" s="17" t="e">
        <f t="shared" si="42"/>
        <v>#DIV/0!</v>
      </c>
      <c r="BJ261" s="14" t="e">
        <f t="shared" si="51"/>
        <v>#DIV/0!</v>
      </c>
    </row>
    <row r="262" spans="1:62" hidden="1" x14ac:dyDescent="0.25">
      <c r="A262" s="10" t="s">
        <v>1299</v>
      </c>
      <c r="B262" s="10" t="s">
        <v>716</v>
      </c>
      <c r="C262" s="10">
        <v>3</v>
      </c>
      <c r="G262" s="10">
        <f t="shared" si="50"/>
        <v>0</v>
      </c>
      <c r="K262" s="10">
        <f t="shared" si="44"/>
        <v>0</v>
      </c>
      <c r="O262" s="10">
        <f t="shared" si="45"/>
        <v>0</v>
      </c>
      <c r="W262" s="10">
        <f t="shared" si="46"/>
        <v>0</v>
      </c>
      <c r="AQ262" s="10">
        <f t="shared" si="47"/>
        <v>0</v>
      </c>
      <c r="BC262" s="10">
        <f t="shared" si="48"/>
        <v>0</v>
      </c>
      <c r="BE262" s="10">
        <f t="shared" si="43"/>
        <v>0</v>
      </c>
      <c r="BF262" s="10">
        <f t="shared" ref="BF262:BF330" si="52">SUM(BC262,AY262,AU262,AQ262,AM262,AI262,AE262,AA262,W262,S262,O262,K262,G262)</f>
        <v>0</v>
      </c>
      <c r="BG262" s="10" t="e">
        <f t="shared" ref="BG262:BG330" si="53">BF262/BE262</f>
        <v>#DIV/0!</v>
      </c>
      <c r="BH262" s="10" t="e">
        <f t="shared" ref="BH262:BH330" si="54">BG262*1.63</f>
        <v>#DIV/0!</v>
      </c>
      <c r="BI262" s="17" t="e">
        <f t="shared" ref="BI262:BI330" si="55">MROUND(BH262,0.05)</f>
        <v>#DIV/0!</v>
      </c>
      <c r="BJ262" s="14" t="e">
        <f t="shared" si="51"/>
        <v>#DIV/0!</v>
      </c>
    </row>
    <row r="263" spans="1:62" hidden="1" x14ac:dyDescent="0.25">
      <c r="A263" s="10" t="s">
        <v>1299</v>
      </c>
      <c r="B263" s="10" t="s">
        <v>716</v>
      </c>
      <c r="C263" s="10">
        <v>3.5</v>
      </c>
      <c r="G263" s="10">
        <f t="shared" si="50"/>
        <v>0</v>
      </c>
      <c r="K263" s="10">
        <f t="shared" si="44"/>
        <v>0</v>
      </c>
      <c r="O263" s="10">
        <f t="shared" si="45"/>
        <v>0</v>
      </c>
      <c r="W263" s="10">
        <f t="shared" si="46"/>
        <v>0</v>
      </c>
      <c r="AQ263" s="10">
        <f t="shared" si="47"/>
        <v>0</v>
      </c>
      <c r="BC263" s="10">
        <f t="shared" si="48"/>
        <v>0</v>
      </c>
      <c r="BE263" s="10">
        <f t="shared" ref="BE263:BE327" si="56">SUM(BA263,AW263,AS263,AO263,AK263,AG263,AC263,Y263,U263,Q263,M263,I263,E263)</f>
        <v>0</v>
      </c>
      <c r="BF263" s="10">
        <f t="shared" si="52"/>
        <v>0</v>
      </c>
      <c r="BG263" s="10" t="e">
        <f t="shared" si="53"/>
        <v>#DIV/0!</v>
      </c>
      <c r="BH263" s="10" t="e">
        <f t="shared" si="54"/>
        <v>#DIV/0!</v>
      </c>
      <c r="BI263" s="17" t="e">
        <f t="shared" si="55"/>
        <v>#DIV/0!</v>
      </c>
      <c r="BJ263" s="14" t="e">
        <f t="shared" si="51"/>
        <v>#DIV/0!</v>
      </c>
    </row>
    <row r="264" spans="1:62" hidden="1" x14ac:dyDescent="0.25">
      <c r="A264" s="10" t="s">
        <v>1299</v>
      </c>
      <c r="B264" s="10" t="s">
        <v>716</v>
      </c>
      <c r="C264" s="10">
        <v>4</v>
      </c>
      <c r="G264" s="10">
        <f t="shared" si="50"/>
        <v>0</v>
      </c>
      <c r="K264" s="10">
        <f t="shared" si="44"/>
        <v>0</v>
      </c>
      <c r="O264" s="10">
        <f t="shared" si="45"/>
        <v>0</v>
      </c>
      <c r="W264" s="10">
        <f t="shared" si="46"/>
        <v>0</v>
      </c>
      <c r="AQ264" s="10">
        <f t="shared" si="47"/>
        <v>0</v>
      </c>
      <c r="BC264" s="10">
        <f t="shared" si="48"/>
        <v>0</v>
      </c>
      <c r="BE264" s="10">
        <f t="shared" si="56"/>
        <v>0</v>
      </c>
      <c r="BF264" s="10">
        <f>SUM(BC264,AY264,AU264,AQ264,AM264,AI264,AE264,AA264,W264,S264,O264,K264,G264)</f>
        <v>0</v>
      </c>
      <c r="BG264" s="10" t="e">
        <f>BF264/BE264</f>
        <v>#DIV/0!</v>
      </c>
      <c r="BH264" s="10" t="e">
        <f t="shared" si="54"/>
        <v>#DIV/0!</v>
      </c>
      <c r="BI264" s="17" t="e">
        <f t="shared" si="55"/>
        <v>#DIV/0!</v>
      </c>
      <c r="BJ264" s="14" t="e">
        <f t="shared" si="51"/>
        <v>#DIV/0!</v>
      </c>
    </row>
    <row r="265" spans="1:62" hidden="1" x14ac:dyDescent="0.25">
      <c r="A265" s="10" t="s">
        <v>1299</v>
      </c>
      <c r="B265" s="10" t="s">
        <v>1300</v>
      </c>
      <c r="C265" s="10">
        <v>2</v>
      </c>
      <c r="G265" s="10">
        <f t="shared" si="50"/>
        <v>0</v>
      </c>
      <c r="K265" s="10">
        <f t="shared" si="44"/>
        <v>0</v>
      </c>
      <c r="O265" s="10">
        <f t="shared" si="45"/>
        <v>0</v>
      </c>
      <c r="W265" s="10">
        <f t="shared" si="46"/>
        <v>0</v>
      </c>
      <c r="AQ265" s="10">
        <f t="shared" si="47"/>
        <v>0</v>
      </c>
      <c r="BC265" s="10">
        <f t="shared" si="48"/>
        <v>0</v>
      </c>
      <c r="BE265" s="10">
        <f t="shared" si="56"/>
        <v>0</v>
      </c>
      <c r="BF265" s="10">
        <f t="shared" si="52"/>
        <v>0</v>
      </c>
      <c r="BG265" s="10" t="e">
        <f t="shared" si="53"/>
        <v>#DIV/0!</v>
      </c>
      <c r="BH265" s="10" t="e">
        <f t="shared" si="54"/>
        <v>#DIV/0!</v>
      </c>
      <c r="BI265" s="17" t="e">
        <f t="shared" si="55"/>
        <v>#DIV/0!</v>
      </c>
      <c r="BJ265" s="14" t="e">
        <f t="shared" si="51"/>
        <v>#DIV/0!</v>
      </c>
    </row>
    <row r="266" spans="1:62" hidden="1" x14ac:dyDescent="0.25">
      <c r="A266" s="10" t="s">
        <v>1299</v>
      </c>
      <c r="B266" s="10" t="s">
        <v>1300</v>
      </c>
      <c r="C266" s="10">
        <v>2.5</v>
      </c>
      <c r="G266" s="10">
        <f t="shared" si="50"/>
        <v>0</v>
      </c>
      <c r="K266" s="10">
        <f t="shared" si="44"/>
        <v>0</v>
      </c>
      <c r="O266" s="10">
        <f t="shared" si="45"/>
        <v>0</v>
      </c>
      <c r="W266" s="10">
        <f t="shared" si="46"/>
        <v>0</v>
      </c>
      <c r="AQ266" s="10">
        <f t="shared" si="47"/>
        <v>0</v>
      </c>
      <c r="BC266" s="10">
        <f t="shared" si="48"/>
        <v>0</v>
      </c>
      <c r="BE266" s="10">
        <f t="shared" si="56"/>
        <v>0</v>
      </c>
      <c r="BF266" s="10">
        <f t="shared" si="52"/>
        <v>0</v>
      </c>
      <c r="BG266" s="10" t="e">
        <f t="shared" si="53"/>
        <v>#DIV/0!</v>
      </c>
      <c r="BH266" s="10" t="e">
        <f t="shared" si="54"/>
        <v>#DIV/0!</v>
      </c>
      <c r="BI266" s="17" t="e">
        <f t="shared" si="55"/>
        <v>#DIV/0!</v>
      </c>
      <c r="BJ266" s="14" t="e">
        <f t="shared" si="51"/>
        <v>#DIV/0!</v>
      </c>
    </row>
    <row r="267" spans="1:62" hidden="1" x14ac:dyDescent="0.25">
      <c r="A267" s="10" t="s">
        <v>1299</v>
      </c>
      <c r="B267" s="10" t="s">
        <v>1300</v>
      </c>
      <c r="C267" s="10">
        <v>3</v>
      </c>
      <c r="G267" s="10">
        <f t="shared" si="50"/>
        <v>0</v>
      </c>
      <c r="K267" s="10">
        <f t="shared" ref="K267:K330" si="57">I267*J267</f>
        <v>0</v>
      </c>
      <c r="O267" s="10">
        <f t="shared" ref="O267:O330" si="58">N267</f>
        <v>0</v>
      </c>
      <c r="W267" s="10">
        <f t="shared" ref="W267:W330" si="59">U267*V267</f>
        <v>0</v>
      </c>
      <c r="AQ267" s="10">
        <f t="shared" ref="AQ267:AQ330" si="60">AO267*AP267</f>
        <v>0</v>
      </c>
      <c r="BC267" s="10">
        <f t="shared" ref="BC267:BC330" si="61">BA267*BB267</f>
        <v>0</v>
      </c>
      <c r="BE267" s="10">
        <f t="shared" si="56"/>
        <v>0</v>
      </c>
      <c r="BF267" s="10">
        <f t="shared" si="52"/>
        <v>0</v>
      </c>
      <c r="BG267" s="10" t="e">
        <f t="shared" si="53"/>
        <v>#DIV/0!</v>
      </c>
      <c r="BH267" s="10" t="e">
        <f t="shared" si="54"/>
        <v>#DIV/0!</v>
      </c>
      <c r="BI267" s="17" t="e">
        <f t="shared" si="55"/>
        <v>#DIV/0!</v>
      </c>
      <c r="BJ267" s="14" t="e">
        <f t="shared" si="51"/>
        <v>#DIV/0!</v>
      </c>
    </row>
    <row r="268" spans="1:62" hidden="1" x14ac:dyDescent="0.25">
      <c r="A268" s="10" t="s">
        <v>1299</v>
      </c>
      <c r="B268" s="10" t="s">
        <v>1300</v>
      </c>
      <c r="C268" s="10">
        <v>3.5</v>
      </c>
      <c r="G268" s="10">
        <f t="shared" si="50"/>
        <v>0</v>
      </c>
      <c r="K268" s="10">
        <f t="shared" si="57"/>
        <v>0</v>
      </c>
      <c r="O268" s="10">
        <f t="shared" si="58"/>
        <v>0</v>
      </c>
      <c r="W268" s="10">
        <f t="shared" si="59"/>
        <v>0</v>
      </c>
      <c r="AQ268" s="10">
        <f t="shared" si="60"/>
        <v>0</v>
      </c>
      <c r="BC268" s="10">
        <f t="shared" si="61"/>
        <v>0</v>
      </c>
      <c r="BE268" s="10">
        <f t="shared" si="56"/>
        <v>0</v>
      </c>
      <c r="BF268" s="10">
        <f t="shared" si="52"/>
        <v>0</v>
      </c>
      <c r="BG268" s="10" t="e">
        <f t="shared" si="53"/>
        <v>#DIV/0!</v>
      </c>
      <c r="BH268" s="10" t="e">
        <f t="shared" si="54"/>
        <v>#DIV/0!</v>
      </c>
      <c r="BI268" s="17" t="e">
        <f t="shared" si="55"/>
        <v>#DIV/0!</v>
      </c>
      <c r="BJ268" s="14" t="e">
        <f t="shared" si="51"/>
        <v>#DIV/0!</v>
      </c>
    </row>
    <row r="269" spans="1:62" hidden="1" x14ac:dyDescent="0.25">
      <c r="A269" s="10" t="s">
        <v>1299</v>
      </c>
      <c r="B269" s="10" t="s">
        <v>1300</v>
      </c>
      <c r="C269" s="10">
        <v>4</v>
      </c>
      <c r="G269" s="10">
        <f t="shared" si="50"/>
        <v>0</v>
      </c>
      <c r="K269" s="10">
        <f t="shared" si="57"/>
        <v>0</v>
      </c>
      <c r="O269" s="10">
        <f t="shared" si="58"/>
        <v>0</v>
      </c>
      <c r="W269" s="10">
        <f t="shared" si="59"/>
        <v>0</v>
      </c>
      <c r="AQ269" s="10">
        <f t="shared" si="60"/>
        <v>0</v>
      </c>
      <c r="BC269" s="10">
        <f t="shared" si="61"/>
        <v>0</v>
      </c>
      <c r="BE269" s="10">
        <f t="shared" si="56"/>
        <v>0</v>
      </c>
      <c r="BF269" s="10">
        <f t="shared" si="52"/>
        <v>0</v>
      </c>
      <c r="BG269" s="10" t="e">
        <f t="shared" si="53"/>
        <v>#DIV/0!</v>
      </c>
      <c r="BH269" s="10" t="e">
        <f t="shared" si="54"/>
        <v>#DIV/0!</v>
      </c>
      <c r="BI269" s="17" t="e">
        <f t="shared" si="55"/>
        <v>#DIV/0!</v>
      </c>
      <c r="BJ269" s="14" t="e">
        <f t="shared" si="51"/>
        <v>#DIV/0!</v>
      </c>
    </row>
    <row r="270" spans="1:62" hidden="1" x14ac:dyDescent="0.25">
      <c r="A270" s="10" t="s">
        <v>1299</v>
      </c>
      <c r="B270" s="10" t="s">
        <v>1300</v>
      </c>
      <c r="C270" s="10">
        <v>4.5</v>
      </c>
      <c r="G270" s="10">
        <f t="shared" si="50"/>
        <v>0</v>
      </c>
      <c r="K270" s="10">
        <f t="shared" si="57"/>
        <v>0</v>
      </c>
      <c r="O270" s="10">
        <f t="shared" si="58"/>
        <v>0</v>
      </c>
      <c r="W270" s="10">
        <f t="shared" si="59"/>
        <v>0</v>
      </c>
      <c r="AQ270" s="10">
        <f t="shared" si="60"/>
        <v>0</v>
      </c>
      <c r="BC270" s="10">
        <f t="shared" si="61"/>
        <v>0</v>
      </c>
      <c r="BE270" s="10">
        <f t="shared" si="56"/>
        <v>0</v>
      </c>
      <c r="BF270" s="10">
        <f t="shared" si="52"/>
        <v>0</v>
      </c>
      <c r="BG270" s="10" t="e">
        <f t="shared" si="53"/>
        <v>#DIV/0!</v>
      </c>
      <c r="BH270" s="10" t="e">
        <f t="shared" si="54"/>
        <v>#DIV/0!</v>
      </c>
      <c r="BI270" s="17" t="e">
        <f t="shared" si="55"/>
        <v>#DIV/0!</v>
      </c>
      <c r="BJ270" s="14" t="e">
        <f t="shared" si="51"/>
        <v>#DIV/0!</v>
      </c>
    </row>
    <row r="271" spans="1:62" hidden="1" x14ac:dyDescent="0.25">
      <c r="A271" s="10" t="s">
        <v>1299</v>
      </c>
      <c r="B271" s="10" t="s">
        <v>1300</v>
      </c>
      <c r="C271" s="10">
        <v>5.5</v>
      </c>
      <c r="G271" s="10">
        <f t="shared" si="50"/>
        <v>0</v>
      </c>
      <c r="K271" s="10">
        <f t="shared" si="57"/>
        <v>0</v>
      </c>
      <c r="O271" s="10">
        <f t="shared" si="58"/>
        <v>0</v>
      </c>
      <c r="W271" s="10">
        <f t="shared" si="59"/>
        <v>0</v>
      </c>
      <c r="AQ271" s="10">
        <f t="shared" si="60"/>
        <v>0</v>
      </c>
      <c r="BC271" s="10">
        <f t="shared" si="61"/>
        <v>0</v>
      </c>
      <c r="BE271" s="10">
        <f t="shared" si="56"/>
        <v>0</v>
      </c>
      <c r="BF271" s="10">
        <f t="shared" si="52"/>
        <v>0</v>
      </c>
      <c r="BG271" s="10" t="e">
        <f t="shared" si="53"/>
        <v>#DIV/0!</v>
      </c>
      <c r="BH271" s="10" t="e">
        <f t="shared" si="54"/>
        <v>#DIV/0!</v>
      </c>
      <c r="BI271" s="17" t="e">
        <f t="shared" si="55"/>
        <v>#DIV/0!</v>
      </c>
      <c r="BJ271" s="14" t="e">
        <f t="shared" si="51"/>
        <v>#DIV/0!</v>
      </c>
    </row>
    <row r="272" spans="1:62" hidden="1" x14ac:dyDescent="0.25">
      <c r="A272" s="10" t="s">
        <v>1299</v>
      </c>
      <c r="B272" s="10" t="s">
        <v>1301</v>
      </c>
      <c r="C272" s="10">
        <v>2</v>
      </c>
      <c r="G272" s="10">
        <f t="shared" si="50"/>
        <v>0</v>
      </c>
      <c r="K272" s="10">
        <f t="shared" si="57"/>
        <v>0</v>
      </c>
      <c r="O272" s="10">
        <f t="shared" si="58"/>
        <v>0</v>
      </c>
      <c r="W272" s="10">
        <f t="shared" si="59"/>
        <v>0</v>
      </c>
      <c r="AQ272" s="10">
        <f t="shared" si="60"/>
        <v>0</v>
      </c>
      <c r="BC272" s="10">
        <f t="shared" si="61"/>
        <v>0</v>
      </c>
      <c r="BE272" s="10">
        <f t="shared" si="56"/>
        <v>0</v>
      </c>
      <c r="BF272" s="10">
        <f t="shared" si="52"/>
        <v>0</v>
      </c>
      <c r="BG272" s="10" t="e">
        <f t="shared" si="53"/>
        <v>#DIV/0!</v>
      </c>
      <c r="BH272" s="10" t="e">
        <f t="shared" si="54"/>
        <v>#DIV/0!</v>
      </c>
      <c r="BI272" s="17" t="e">
        <f t="shared" si="55"/>
        <v>#DIV/0!</v>
      </c>
      <c r="BJ272" s="14" t="e">
        <f t="shared" si="51"/>
        <v>#DIV/0!</v>
      </c>
    </row>
    <row r="273" spans="1:62" hidden="1" x14ac:dyDescent="0.25">
      <c r="A273" s="10" t="s">
        <v>1299</v>
      </c>
      <c r="B273" s="10" t="s">
        <v>1301</v>
      </c>
      <c r="C273" s="10">
        <v>2.5</v>
      </c>
      <c r="G273" s="10">
        <f t="shared" si="50"/>
        <v>0</v>
      </c>
      <c r="K273" s="10">
        <f t="shared" si="57"/>
        <v>0</v>
      </c>
      <c r="O273" s="10">
        <f t="shared" si="58"/>
        <v>0</v>
      </c>
      <c r="W273" s="10">
        <f t="shared" si="59"/>
        <v>0</v>
      </c>
      <c r="AQ273" s="10">
        <f t="shared" si="60"/>
        <v>0</v>
      </c>
      <c r="BC273" s="10">
        <f t="shared" si="61"/>
        <v>0</v>
      </c>
      <c r="BE273" s="10">
        <f t="shared" si="56"/>
        <v>0</v>
      </c>
      <c r="BF273" s="10">
        <f t="shared" si="52"/>
        <v>0</v>
      </c>
      <c r="BG273" s="10" t="e">
        <f t="shared" si="53"/>
        <v>#DIV/0!</v>
      </c>
      <c r="BH273" s="10" t="e">
        <f t="shared" si="54"/>
        <v>#DIV/0!</v>
      </c>
      <c r="BI273" s="17" t="e">
        <f t="shared" si="55"/>
        <v>#DIV/0!</v>
      </c>
      <c r="BJ273" s="14" t="e">
        <f t="shared" si="51"/>
        <v>#DIV/0!</v>
      </c>
    </row>
    <row r="274" spans="1:62" hidden="1" x14ac:dyDescent="0.25">
      <c r="A274" s="10" t="s">
        <v>1299</v>
      </c>
      <c r="B274" s="10" t="s">
        <v>1301</v>
      </c>
      <c r="C274" s="10">
        <v>3</v>
      </c>
      <c r="G274" s="10">
        <f t="shared" si="50"/>
        <v>0</v>
      </c>
      <c r="K274" s="10">
        <f t="shared" si="57"/>
        <v>0</v>
      </c>
      <c r="O274" s="10">
        <f t="shared" si="58"/>
        <v>0</v>
      </c>
      <c r="W274" s="10">
        <f t="shared" si="59"/>
        <v>0</v>
      </c>
      <c r="AQ274" s="10">
        <f t="shared" si="60"/>
        <v>0</v>
      </c>
      <c r="BC274" s="10">
        <f t="shared" si="61"/>
        <v>0</v>
      </c>
      <c r="BE274" s="10">
        <f t="shared" si="56"/>
        <v>0</v>
      </c>
      <c r="BF274" s="10">
        <f t="shared" si="52"/>
        <v>0</v>
      </c>
      <c r="BG274" s="10" t="e">
        <f t="shared" si="53"/>
        <v>#DIV/0!</v>
      </c>
      <c r="BH274" s="10" t="e">
        <f t="shared" si="54"/>
        <v>#DIV/0!</v>
      </c>
      <c r="BI274" s="17" t="e">
        <f t="shared" si="55"/>
        <v>#DIV/0!</v>
      </c>
      <c r="BJ274" s="14" t="e">
        <f t="shared" si="51"/>
        <v>#DIV/0!</v>
      </c>
    </row>
    <row r="275" spans="1:62" hidden="1" x14ac:dyDescent="0.25">
      <c r="A275" s="10" t="s">
        <v>1299</v>
      </c>
      <c r="B275" s="10" t="s">
        <v>1301</v>
      </c>
      <c r="C275" s="10">
        <v>3.5</v>
      </c>
      <c r="G275" s="10">
        <f t="shared" si="50"/>
        <v>0</v>
      </c>
      <c r="K275" s="10">
        <f t="shared" si="57"/>
        <v>0</v>
      </c>
      <c r="O275" s="10">
        <f t="shared" si="58"/>
        <v>0</v>
      </c>
      <c r="W275" s="10">
        <f t="shared" si="59"/>
        <v>0</v>
      </c>
      <c r="AQ275" s="10">
        <f t="shared" si="60"/>
        <v>0</v>
      </c>
      <c r="BC275" s="10">
        <f t="shared" si="61"/>
        <v>0</v>
      </c>
      <c r="BE275" s="10">
        <f t="shared" si="56"/>
        <v>0</v>
      </c>
      <c r="BF275" s="10">
        <f t="shared" si="52"/>
        <v>0</v>
      </c>
      <c r="BG275" s="10" t="e">
        <f t="shared" si="53"/>
        <v>#DIV/0!</v>
      </c>
      <c r="BH275" s="10" t="e">
        <f t="shared" si="54"/>
        <v>#DIV/0!</v>
      </c>
      <c r="BI275" s="17" t="e">
        <f t="shared" si="55"/>
        <v>#DIV/0!</v>
      </c>
      <c r="BJ275" s="14" t="e">
        <f t="shared" si="51"/>
        <v>#DIV/0!</v>
      </c>
    </row>
    <row r="276" spans="1:62" hidden="1" x14ac:dyDescent="0.25">
      <c r="A276" s="10" t="s">
        <v>1299</v>
      </c>
      <c r="B276" s="10" t="s">
        <v>1301</v>
      </c>
      <c r="C276" s="10">
        <v>4</v>
      </c>
      <c r="G276" s="10">
        <f t="shared" si="50"/>
        <v>0</v>
      </c>
      <c r="K276" s="10">
        <f t="shared" si="57"/>
        <v>0</v>
      </c>
      <c r="O276" s="10">
        <f t="shared" si="58"/>
        <v>0</v>
      </c>
      <c r="W276" s="10">
        <f t="shared" si="59"/>
        <v>0</v>
      </c>
      <c r="AQ276" s="10">
        <f t="shared" si="60"/>
        <v>0</v>
      </c>
      <c r="BC276" s="10">
        <f t="shared" si="61"/>
        <v>0</v>
      </c>
      <c r="BE276" s="10">
        <f t="shared" si="56"/>
        <v>0</v>
      </c>
      <c r="BF276" s="10">
        <f t="shared" si="52"/>
        <v>0</v>
      </c>
      <c r="BG276" s="10" t="e">
        <f t="shared" si="53"/>
        <v>#DIV/0!</v>
      </c>
      <c r="BH276" s="10" t="e">
        <f t="shared" si="54"/>
        <v>#DIV/0!</v>
      </c>
      <c r="BI276" s="17" t="e">
        <f t="shared" si="55"/>
        <v>#DIV/0!</v>
      </c>
      <c r="BJ276" s="14" t="e">
        <f t="shared" si="51"/>
        <v>#DIV/0!</v>
      </c>
    </row>
    <row r="277" spans="1:62" x14ac:dyDescent="0.25">
      <c r="A277" s="10" t="s">
        <v>1299</v>
      </c>
      <c r="B277" s="10" t="s">
        <v>1302</v>
      </c>
      <c r="C277" s="10">
        <v>2.5</v>
      </c>
      <c r="E277" s="10">
        <v>10</v>
      </c>
      <c r="F277" s="10">
        <v>188</v>
      </c>
      <c r="G277" s="10">
        <f t="shared" si="50"/>
        <v>1880</v>
      </c>
      <c r="K277" s="10">
        <f t="shared" si="57"/>
        <v>0</v>
      </c>
      <c r="O277" s="10">
        <f t="shared" si="58"/>
        <v>0</v>
      </c>
      <c r="W277" s="10">
        <f t="shared" si="59"/>
        <v>0</v>
      </c>
      <c r="AQ277" s="10">
        <f t="shared" si="60"/>
        <v>0</v>
      </c>
      <c r="BC277" s="10">
        <f t="shared" si="61"/>
        <v>0</v>
      </c>
      <c r="BE277" s="10">
        <f t="shared" si="56"/>
        <v>10</v>
      </c>
      <c r="BF277" s="10">
        <f t="shared" si="52"/>
        <v>1880</v>
      </c>
      <c r="BG277" s="10">
        <f t="shared" si="53"/>
        <v>188</v>
      </c>
      <c r="BH277" s="10">
        <f t="shared" si="54"/>
        <v>306.44</v>
      </c>
      <c r="BI277" s="17">
        <f t="shared" si="55"/>
        <v>306.45</v>
      </c>
      <c r="BJ277" s="14">
        <f t="shared" si="51"/>
        <v>244.4</v>
      </c>
    </row>
    <row r="278" spans="1:62" hidden="1" x14ac:dyDescent="0.25">
      <c r="A278" s="10" t="s">
        <v>1299</v>
      </c>
      <c r="B278" s="10" t="s">
        <v>1302</v>
      </c>
      <c r="C278" s="10">
        <v>4</v>
      </c>
      <c r="G278" s="10">
        <f t="shared" si="50"/>
        <v>0</v>
      </c>
      <c r="K278" s="10">
        <f t="shared" si="57"/>
        <v>0</v>
      </c>
      <c r="O278" s="10">
        <f t="shared" si="58"/>
        <v>0</v>
      </c>
      <c r="W278" s="10">
        <f t="shared" si="59"/>
        <v>0</v>
      </c>
      <c r="AQ278" s="10">
        <f t="shared" si="60"/>
        <v>0</v>
      </c>
      <c r="BC278" s="10">
        <f t="shared" si="61"/>
        <v>0</v>
      </c>
      <c r="BE278" s="10">
        <f t="shared" si="56"/>
        <v>0</v>
      </c>
      <c r="BF278" s="10">
        <f>SUM(BC278,AY278,AU278,AQ278,AM278,AI278,AE278,AA278,W278,S278,O278,K278,G278)</f>
        <v>0</v>
      </c>
      <c r="BG278" s="10" t="e">
        <f>BF278/BE278</f>
        <v>#DIV/0!</v>
      </c>
      <c r="BH278" s="10" t="e">
        <f t="shared" si="54"/>
        <v>#DIV/0!</v>
      </c>
      <c r="BI278" s="17" t="e">
        <f t="shared" si="55"/>
        <v>#DIV/0!</v>
      </c>
      <c r="BJ278" s="14" t="e">
        <f t="shared" si="51"/>
        <v>#DIV/0!</v>
      </c>
    </row>
    <row r="279" spans="1:62" x14ac:dyDescent="0.25">
      <c r="A279" s="10" t="s">
        <v>1299</v>
      </c>
      <c r="B279" s="10" t="s">
        <v>1303</v>
      </c>
      <c r="C279" s="10">
        <v>2</v>
      </c>
      <c r="E279" s="10">
        <v>4</v>
      </c>
      <c r="F279" s="10">
        <v>163</v>
      </c>
      <c r="G279" s="10">
        <f t="shared" si="50"/>
        <v>652</v>
      </c>
      <c r="K279" s="10">
        <f t="shared" si="57"/>
        <v>0</v>
      </c>
      <c r="O279" s="10">
        <f t="shared" si="58"/>
        <v>0</v>
      </c>
      <c r="W279" s="10">
        <f t="shared" si="59"/>
        <v>0</v>
      </c>
      <c r="AQ279" s="10">
        <f t="shared" si="60"/>
        <v>0</v>
      </c>
      <c r="BC279" s="10">
        <f t="shared" si="61"/>
        <v>0</v>
      </c>
      <c r="BE279" s="10">
        <f t="shared" si="56"/>
        <v>4</v>
      </c>
      <c r="BF279" s="10">
        <f t="shared" si="52"/>
        <v>652</v>
      </c>
      <c r="BG279" s="10">
        <f t="shared" si="53"/>
        <v>163</v>
      </c>
      <c r="BH279" s="10">
        <f t="shared" si="54"/>
        <v>265.69</v>
      </c>
      <c r="BI279" s="17">
        <f t="shared" si="55"/>
        <v>265.7</v>
      </c>
      <c r="BJ279" s="14">
        <f t="shared" si="51"/>
        <v>211.9</v>
      </c>
    </row>
    <row r="280" spans="1:62" x14ac:dyDescent="0.25">
      <c r="A280" s="10" t="s">
        <v>1299</v>
      </c>
      <c r="B280" s="10" t="s">
        <v>1303</v>
      </c>
      <c r="C280" s="10">
        <v>2.5</v>
      </c>
      <c r="E280" s="10">
        <v>30</v>
      </c>
      <c r="F280" s="10">
        <v>188</v>
      </c>
      <c r="G280" s="10">
        <f t="shared" si="50"/>
        <v>5640</v>
      </c>
      <c r="K280" s="10">
        <f t="shared" si="57"/>
        <v>0</v>
      </c>
      <c r="O280" s="10">
        <f t="shared" si="58"/>
        <v>0</v>
      </c>
      <c r="W280" s="10">
        <f t="shared" si="59"/>
        <v>0</v>
      </c>
      <c r="AQ280" s="10">
        <f t="shared" si="60"/>
        <v>0</v>
      </c>
      <c r="BC280" s="10">
        <f t="shared" si="61"/>
        <v>0</v>
      </c>
      <c r="BE280" s="10">
        <f t="shared" si="56"/>
        <v>30</v>
      </c>
      <c r="BF280" s="10">
        <f t="shared" si="52"/>
        <v>5640</v>
      </c>
      <c r="BG280" s="10">
        <f t="shared" si="53"/>
        <v>188</v>
      </c>
      <c r="BH280" s="10">
        <f t="shared" si="54"/>
        <v>306.44</v>
      </c>
      <c r="BI280" s="17">
        <f t="shared" si="55"/>
        <v>306.45</v>
      </c>
      <c r="BJ280" s="14">
        <f t="shared" si="51"/>
        <v>244.4</v>
      </c>
    </row>
    <row r="281" spans="1:62" hidden="1" x14ac:dyDescent="0.25">
      <c r="A281" s="10" t="s">
        <v>1299</v>
      </c>
      <c r="B281" s="10" t="s">
        <v>1303</v>
      </c>
      <c r="C281" s="10">
        <v>3</v>
      </c>
      <c r="G281" s="10">
        <f t="shared" si="50"/>
        <v>0</v>
      </c>
      <c r="K281" s="10">
        <f t="shared" si="57"/>
        <v>0</v>
      </c>
      <c r="O281" s="10">
        <f t="shared" si="58"/>
        <v>0</v>
      </c>
      <c r="W281" s="10">
        <f t="shared" si="59"/>
        <v>0</v>
      </c>
      <c r="AQ281" s="10">
        <f t="shared" si="60"/>
        <v>0</v>
      </c>
      <c r="BC281" s="10">
        <f t="shared" si="61"/>
        <v>0</v>
      </c>
      <c r="BE281" s="10">
        <f t="shared" si="56"/>
        <v>0</v>
      </c>
      <c r="BF281" s="10">
        <f t="shared" si="52"/>
        <v>0</v>
      </c>
      <c r="BG281" s="10" t="e">
        <f t="shared" si="53"/>
        <v>#DIV/0!</v>
      </c>
      <c r="BH281" s="10" t="e">
        <f t="shared" si="54"/>
        <v>#DIV/0!</v>
      </c>
      <c r="BI281" s="17" t="e">
        <f t="shared" si="55"/>
        <v>#DIV/0!</v>
      </c>
      <c r="BJ281" s="14" t="e">
        <f t="shared" si="51"/>
        <v>#DIV/0!</v>
      </c>
    </row>
    <row r="282" spans="1:62" hidden="1" x14ac:dyDescent="0.25">
      <c r="A282" s="10" t="s">
        <v>1299</v>
      </c>
      <c r="B282" s="10" t="s">
        <v>1303</v>
      </c>
      <c r="C282" s="10">
        <v>3.5</v>
      </c>
      <c r="G282" s="10">
        <f t="shared" si="50"/>
        <v>0</v>
      </c>
      <c r="K282" s="10">
        <f t="shared" si="57"/>
        <v>0</v>
      </c>
      <c r="O282" s="10">
        <f t="shared" si="58"/>
        <v>0</v>
      </c>
      <c r="W282" s="10">
        <f t="shared" si="59"/>
        <v>0</v>
      </c>
      <c r="AQ282" s="10">
        <f t="shared" si="60"/>
        <v>0</v>
      </c>
      <c r="BC282" s="10">
        <f t="shared" si="61"/>
        <v>0</v>
      </c>
      <c r="BE282" s="10">
        <f t="shared" si="56"/>
        <v>0</v>
      </c>
      <c r="BF282" s="10">
        <f t="shared" si="52"/>
        <v>0</v>
      </c>
      <c r="BG282" s="10" t="e">
        <f t="shared" si="53"/>
        <v>#DIV/0!</v>
      </c>
      <c r="BH282" s="10" t="e">
        <f t="shared" si="54"/>
        <v>#DIV/0!</v>
      </c>
      <c r="BI282" s="17" t="e">
        <f t="shared" si="55"/>
        <v>#DIV/0!</v>
      </c>
      <c r="BJ282" s="14" t="e">
        <f t="shared" si="51"/>
        <v>#DIV/0!</v>
      </c>
    </row>
    <row r="283" spans="1:62" hidden="1" x14ac:dyDescent="0.25">
      <c r="A283" s="10" t="s">
        <v>1299</v>
      </c>
      <c r="B283" s="10" t="s">
        <v>1303</v>
      </c>
      <c r="C283" s="10">
        <v>4</v>
      </c>
      <c r="G283" s="10">
        <f t="shared" si="50"/>
        <v>0</v>
      </c>
      <c r="K283" s="10">
        <f t="shared" si="57"/>
        <v>0</v>
      </c>
      <c r="O283" s="10">
        <f t="shared" si="58"/>
        <v>0</v>
      </c>
      <c r="W283" s="10">
        <f t="shared" si="59"/>
        <v>0</v>
      </c>
      <c r="AQ283" s="10">
        <f t="shared" si="60"/>
        <v>0</v>
      </c>
      <c r="BC283" s="10">
        <f t="shared" si="61"/>
        <v>0</v>
      </c>
      <c r="BE283" s="10">
        <f t="shared" si="56"/>
        <v>0</v>
      </c>
      <c r="BF283" s="10">
        <f t="shared" si="52"/>
        <v>0</v>
      </c>
      <c r="BG283" s="10" t="e">
        <f t="shared" si="53"/>
        <v>#DIV/0!</v>
      </c>
      <c r="BH283" s="10" t="e">
        <f t="shared" si="54"/>
        <v>#DIV/0!</v>
      </c>
      <c r="BI283" s="17" t="e">
        <f t="shared" si="55"/>
        <v>#DIV/0!</v>
      </c>
      <c r="BJ283" s="14" t="e">
        <f t="shared" si="51"/>
        <v>#DIV/0!</v>
      </c>
    </row>
    <row r="284" spans="1:62" x14ac:dyDescent="0.25">
      <c r="A284" s="10" t="s">
        <v>1299</v>
      </c>
      <c r="B284" s="10" t="s">
        <v>1304</v>
      </c>
      <c r="C284" s="10">
        <v>2</v>
      </c>
      <c r="E284" s="10">
        <v>3</v>
      </c>
      <c r="F284" s="10">
        <v>163</v>
      </c>
      <c r="G284" s="10">
        <f t="shared" si="50"/>
        <v>489</v>
      </c>
      <c r="K284" s="10">
        <f t="shared" si="57"/>
        <v>0</v>
      </c>
      <c r="O284" s="10">
        <f t="shared" si="58"/>
        <v>0</v>
      </c>
      <c r="W284" s="10">
        <f t="shared" si="59"/>
        <v>0</v>
      </c>
      <c r="AQ284" s="10">
        <f t="shared" si="60"/>
        <v>0</v>
      </c>
      <c r="BC284" s="10">
        <f t="shared" si="61"/>
        <v>0</v>
      </c>
      <c r="BE284" s="10">
        <f t="shared" si="56"/>
        <v>3</v>
      </c>
      <c r="BF284" s="10">
        <f t="shared" si="52"/>
        <v>489</v>
      </c>
      <c r="BG284" s="10">
        <f t="shared" si="53"/>
        <v>163</v>
      </c>
      <c r="BH284" s="10">
        <f t="shared" si="54"/>
        <v>265.69</v>
      </c>
      <c r="BI284" s="17">
        <f t="shared" si="55"/>
        <v>265.7</v>
      </c>
      <c r="BJ284" s="14">
        <f t="shared" si="51"/>
        <v>211.9</v>
      </c>
    </row>
    <row r="285" spans="1:62" x14ac:dyDescent="0.25">
      <c r="A285" s="10" t="s">
        <v>1299</v>
      </c>
      <c r="B285" s="10" t="s">
        <v>1304</v>
      </c>
      <c r="C285" s="10">
        <v>2.5</v>
      </c>
      <c r="E285" s="10">
        <v>50</v>
      </c>
      <c r="F285" s="10">
        <v>188</v>
      </c>
      <c r="G285" s="10">
        <f t="shared" si="50"/>
        <v>9400</v>
      </c>
      <c r="K285" s="10">
        <f t="shared" si="57"/>
        <v>0</v>
      </c>
      <c r="O285" s="10">
        <f t="shared" si="58"/>
        <v>0</v>
      </c>
      <c r="W285" s="10">
        <f t="shared" si="59"/>
        <v>0</v>
      </c>
      <c r="AQ285" s="10">
        <f t="shared" si="60"/>
        <v>0</v>
      </c>
      <c r="BC285" s="10">
        <f t="shared" si="61"/>
        <v>0</v>
      </c>
      <c r="BE285" s="10">
        <f t="shared" si="56"/>
        <v>50</v>
      </c>
      <c r="BF285" s="10">
        <f t="shared" si="52"/>
        <v>9400</v>
      </c>
      <c r="BG285" s="10">
        <f t="shared" si="53"/>
        <v>188</v>
      </c>
      <c r="BH285" s="10">
        <f t="shared" si="54"/>
        <v>306.44</v>
      </c>
      <c r="BI285" s="17">
        <f t="shared" si="55"/>
        <v>306.45</v>
      </c>
      <c r="BJ285" s="14">
        <f t="shared" si="51"/>
        <v>244.4</v>
      </c>
    </row>
    <row r="286" spans="1:62" hidden="1" x14ac:dyDescent="0.25">
      <c r="A286" s="10" t="s">
        <v>1299</v>
      </c>
      <c r="B286" s="10" t="s">
        <v>1304</v>
      </c>
      <c r="C286" s="10">
        <v>3</v>
      </c>
      <c r="G286" s="10">
        <f t="shared" si="50"/>
        <v>0</v>
      </c>
      <c r="K286" s="10">
        <f t="shared" si="57"/>
        <v>0</v>
      </c>
      <c r="O286" s="10">
        <f t="shared" si="58"/>
        <v>0</v>
      </c>
      <c r="W286" s="10">
        <f t="shared" si="59"/>
        <v>0</v>
      </c>
      <c r="AQ286" s="10">
        <f t="shared" si="60"/>
        <v>0</v>
      </c>
      <c r="BC286" s="10">
        <f t="shared" si="61"/>
        <v>0</v>
      </c>
      <c r="BE286" s="10">
        <f t="shared" si="56"/>
        <v>0</v>
      </c>
      <c r="BF286" s="10">
        <f t="shared" si="52"/>
        <v>0</v>
      </c>
      <c r="BG286" s="10" t="e">
        <f t="shared" si="53"/>
        <v>#DIV/0!</v>
      </c>
      <c r="BH286" s="10" t="e">
        <f t="shared" si="54"/>
        <v>#DIV/0!</v>
      </c>
      <c r="BI286" s="17" t="e">
        <f t="shared" si="55"/>
        <v>#DIV/0!</v>
      </c>
      <c r="BJ286" s="14" t="e">
        <f t="shared" si="51"/>
        <v>#DIV/0!</v>
      </c>
    </row>
    <row r="287" spans="1:62" hidden="1" x14ac:dyDescent="0.25">
      <c r="A287" s="10" t="s">
        <v>1299</v>
      </c>
      <c r="B287" s="10" t="s">
        <v>1304</v>
      </c>
      <c r="C287" s="10">
        <v>3.5</v>
      </c>
      <c r="G287" s="10">
        <f t="shared" si="50"/>
        <v>0</v>
      </c>
      <c r="K287" s="10">
        <f t="shared" si="57"/>
        <v>0</v>
      </c>
      <c r="O287" s="10">
        <f t="shared" si="58"/>
        <v>0</v>
      </c>
      <c r="W287" s="10">
        <f t="shared" si="59"/>
        <v>0</v>
      </c>
      <c r="AQ287" s="10">
        <f t="shared" si="60"/>
        <v>0</v>
      </c>
      <c r="BC287" s="10">
        <f t="shared" si="61"/>
        <v>0</v>
      </c>
      <c r="BE287" s="10">
        <f t="shared" si="56"/>
        <v>0</v>
      </c>
      <c r="BF287" s="10">
        <f t="shared" si="52"/>
        <v>0</v>
      </c>
      <c r="BG287" s="10" t="e">
        <f t="shared" si="53"/>
        <v>#DIV/0!</v>
      </c>
      <c r="BH287" s="10" t="e">
        <f t="shared" si="54"/>
        <v>#DIV/0!</v>
      </c>
      <c r="BI287" s="17" t="e">
        <f t="shared" si="55"/>
        <v>#DIV/0!</v>
      </c>
      <c r="BJ287" s="14" t="e">
        <f t="shared" si="51"/>
        <v>#DIV/0!</v>
      </c>
    </row>
    <row r="288" spans="1:62" hidden="1" x14ac:dyDescent="0.25">
      <c r="A288" s="10" t="s">
        <v>1299</v>
      </c>
      <c r="B288" s="10" t="s">
        <v>1304</v>
      </c>
      <c r="C288" s="10">
        <v>4</v>
      </c>
      <c r="G288" s="10">
        <f t="shared" si="50"/>
        <v>0</v>
      </c>
      <c r="K288" s="10">
        <f t="shared" si="57"/>
        <v>0</v>
      </c>
      <c r="O288" s="10">
        <f t="shared" si="58"/>
        <v>0</v>
      </c>
      <c r="W288" s="10">
        <f t="shared" si="59"/>
        <v>0</v>
      </c>
      <c r="AQ288" s="10">
        <f t="shared" si="60"/>
        <v>0</v>
      </c>
      <c r="BC288" s="10">
        <f t="shared" si="61"/>
        <v>0</v>
      </c>
      <c r="BE288" s="10">
        <f t="shared" si="56"/>
        <v>0</v>
      </c>
      <c r="BF288" s="10">
        <f t="shared" si="52"/>
        <v>0</v>
      </c>
      <c r="BG288" s="10" t="e">
        <f t="shared" si="53"/>
        <v>#DIV/0!</v>
      </c>
      <c r="BH288" s="10" t="e">
        <f t="shared" si="54"/>
        <v>#DIV/0!</v>
      </c>
      <c r="BI288" s="17" t="e">
        <f t="shared" si="55"/>
        <v>#DIV/0!</v>
      </c>
      <c r="BJ288" s="14" t="e">
        <f t="shared" si="51"/>
        <v>#DIV/0!</v>
      </c>
    </row>
    <row r="289" spans="1:62" x14ac:dyDescent="0.25">
      <c r="A289" s="10" t="s">
        <v>1299</v>
      </c>
      <c r="B289" s="10" t="s">
        <v>1305</v>
      </c>
      <c r="C289" s="10">
        <v>2</v>
      </c>
      <c r="E289" s="10">
        <v>5</v>
      </c>
      <c r="F289" s="10">
        <v>163</v>
      </c>
      <c r="G289" s="10">
        <f t="shared" si="50"/>
        <v>815</v>
      </c>
      <c r="K289" s="10">
        <f t="shared" si="57"/>
        <v>0</v>
      </c>
      <c r="O289" s="10">
        <f t="shared" si="58"/>
        <v>0</v>
      </c>
      <c r="W289" s="10">
        <f t="shared" si="59"/>
        <v>0</v>
      </c>
      <c r="AQ289" s="10">
        <f t="shared" si="60"/>
        <v>0</v>
      </c>
      <c r="BC289" s="10">
        <f t="shared" si="61"/>
        <v>0</v>
      </c>
      <c r="BE289" s="10">
        <f t="shared" si="56"/>
        <v>5</v>
      </c>
      <c r="BF289" s="10">
        <f t="shared" si="52"/>
        <v>815</v>
      </c>
      <c r="BG289" s="10">
        <f t="shared" si="53"/>
        <v>163</v>
      </c>
      <c r="BH289" s="10">
        <f t="shared" si="54"/>
        <v>265.69</v>
      </c>
      <c r="BI289" s="17">
        <f t="shared" si="55"/>
        <v>265.7</v>
      </c>
      <c r="BJ289" s="14">
        <f t="shared" si="51"/>
        <v>211.9</v>
      </c>
    </row>
    <row r="290" spans="1:62" x14ac:dyDescent="0.25">
      <c r="A290" s="10" t="s">
        <v>1299</v>
      </c>
      <c r="B290" s="10" t="s">
        <v>1305</v>
      </c>
      <c r="C290" s="10">
        <v>2.5</v>
      </c>
      <c r="E290" s="10">
        <v>20</v>
      </c>
      <c r="F290" s="10">
        <v>188</v>
      </c>
      <c r="G290" s="10">
        <f t="shared" si="50"/>
        <v>3760</v>
      </c>
      <c r="K290" s="10">
        <f t="shared" si="57"/>
        <v>0</v>
      </c>
      <c r="O290" s="10">
        <f t="shared" si="58"/>
        <v>0</v>
      </c>
      <c r="W290" s="10">
        <f t="shared" si="59"/>
        <v>0</v>
      </c>
      <c r="AQ290" s="10">
        <f t="shared" si="60"/>
        <v>0</v>
      </c>
      <c r="BC290" s="10">
        <f t="shared" si="61"/>
        <v>0</v>
      </c>
      <c r="BE290" s="10">
        <f t="shared" si="56"/>
        <v>20</v>
      </c>
      <c r="BF290" s="10">
        <f t="shared" si="52"/>
        <v>3760</v>
      </c>
      <c r="BG290" s="10">
        <f t="shared" si="53"/>
        <v>188</v>
      </c>
      <c r="BH290" s="10">
        <f t="shared" si="54"/>
        <v>306.44</v>
      </c>
      <c r="BI290" s="17">
        <f t="shared" si="55"/>
        <v>306.45</v>
      </c>
      <c r="BJ290" s="14">
        <f t="shared" si="51"/>
        <v>244.4</v>
      </c>
    </row>
    <row r="291" spans="1:62" hidden="1" x14ac:dyDescent="0.25">
      <c r="A291" s="10" t="s">
        <v>1299</v>
      </c>
      <c r="B291" s="10" t="s">
        <v>1305</v>
      </c>
      <c r="C291" s="10">
        <v>3</v>
      </c>
      <c r="G291" s="10">
        <f t="shared" si="50"/>
        <v>0</v>
      </c>
      <c r="K291" s="10">
        <f t="shared" si="57"/>
        <v>0</v>
      </c>
      <c r="O291" s="10">
        <f t="shared" si="58"/>
        <v>0</v>
      </c>
      <c r="W291" s="10">
        <f t="shared" si="59"/>
        <v>0</v>
      </c>
      <c r="AQ291" s="10">
        <f t="shared" si="60"/>
        <v>0</v>
      </c>
      <c r="BC291" s="10">
        <f t="shared" si="61"/>
        <v>0</v>
      </c>
      <c r="BE291" s="10">
        <f t="shared" si="56"/>
        <v>0</v>
      </c>
      <c r="BF291" s="10">
        <f t="shared" si="52"/>
        <v>0</v>
      </c>
      <c r="BG291" s="10" t="e">
        <f t="shared" si="53"/>
        <v>#DIV/0!</v>
      </c>
      <c r="BH291" s="10" t="e">
        <f t="shared" si="54"/>
        <v>#DIV/0!</v>
      </c>
      <c r="BI291" s="17" t="e">
        <f t="shared" si="55"/>
        <v>#DIV/0!</v>
      </c>
      <c r="BJ291" s="14" t="e">
        <f t="shared" si="51"/>
        <v>#DIV/0!</v>
      </c>
    </row>
    <row r="292" spans="1:62" hidden="1" x14ac:dyDescent="0.25">
      <c r="A292" s="10" t="s">
        <v>1299</v>
      </c>
      <c r="B292" s="10" t="s">
        <v>1305</v>
      </c>
      <c r="C292" s="10">
        <v>3.5</v>
      </c>
      <c r="G292" s="10">
        <f t="shared" si="50"/>
        <v>0</v>
      </c>
      <c r="K292" s="10">
        <f t="shared" si="57"/>
        <v>0</v>
      </c>
      <c r="O292" s="10">
        <f t="shared" si="58"/>
        <v>0</v>
      </c>
      <c r="W292" s="10">
        <f t="shared" si="59"/>
        <v>0</v>
      </c>
      <c r="AQ292" s="10">
        <f t="shared" si="60"/>
        <v>0</v>
      </c>
      <c r="BC292" s="10">
        <f t="shared" si="61"/>
        <v>0</v>
      </c>
      <c r="BE292" s="10">
        <f t="shared" si="56"/>
        <v>0</v>
      </c>
      <c r="BF292" s="10">
        <f t="shared" si="52"/>
        <v>0</v>
      </c>
      <c r="BG292" s="10" t="e">
        <f t="shared" si="53"/>
        <v>#DIV/0!</v>
      </c>
      <c r="BH292" s="10" t="e">
        <f t="shared" si="54"/>
        <v>#DIV/0!</v>
      </c>
      <c r="BI292" s="17" t="e">
        <f t="shared" si="55"/>
        <v>#DIV/0!</v>
      </c>
      <c r="BJ292" s="14" t="e">
        <f t="shared" si="51"/>
        <v>#DIV/0!</v>
      </c>
    </row>
    <row r="293" spans="1:62" hidden="1" x14ac:dyDescent="0.25">
      <c r="A293" s="10" t="s">
        <v>1299</v>
      </c>
      <c r="B293" s="10" t="s">
        <v>1305</v>
      </c>
      <c r="C293" s="10">
        <v>4</v>
      </c>
      <c r="G293" s="10">
        <f t="shared" si="50"/>
        <v>0</v>
      </c>
      <c r="K293" s="10">
        <f t="shared" si="57"/>
        <v>0</v>
      </c>
      <c r="O293" s="10">
        <f t="shared" si="58"/>
        <v>0</v>
      </c>
      <c r="W293" s="10">
        <f t="shared" si="59"/>
        <v>0</v>
      </c>
      <c r="AQ293" s="10">
        <f t="shared" si="60"/>
        <v>0</v>
      </c>
      <c r="BC293" s="10">
        <f t="shared" si="61"/>
        <v>0</v>
      </c>
      <c r="BE293" s="10">
        <f t="shared" si="56"/>
        <v>0</v>
      </c>
      <c r="BF293" s="10">
        <f t="shared" si="52"/>
        <v>0</v>
      </c>
      <c r="BG293" s="10" t="e">
        <f t="shared" si="53"/>
        <v>#DIV/0!</v>
      </c>
      <c r="BH293" s="10" t="e">
        <f t="shared" si="54"/>
        <v>#DIV/0!</v>
      </c>
      <c r="BI293" s="17" t="e">
        <f t="shared" si="55"/>
        <v>#DIV/0!</v>
      </c>
      <c r="BJ293" s="14" t="e">
        <f t="shared" si="51"/>
        <v>#DIV/0!</v>
      </c>
    </row>
    <row r="294" spans="1:62" hidden="1" x14ac:dyDescent="0.25">
      <c r="A294" s="10" t="s">
        <v>1299</v>
      </c>
      <c r="B294" s="10" t="s">
        <v>1305</v>
      </c>
      <c r="C294" s="10">
        <v>4.5</v>
      </c>
      <c r="G294" s="10">
        <f t="shared" si="50"/>
        <v>0</v>
      </c>
      <c r="K294" s="10">
        <f t="shared" si="57"/>
        <v>0</v>
      </c>
      <c r="O294" s="10">
        <f t="shared" si="58"/>
        <v>0</v>
      </c>
      <c r="W294" s="10">
        <f t="shared" si="59"/>
        <v>0</v>
      </c>
      <c r="AQ294" s="10">
        <f t="shared" si="60"/>
        <v>0</v>
      </c>
      <c r="BC294" s="10">
        <f t="shared" si="61"/>
        <v>0</v>
      </c>
      <c r="BE294" s="10">
        <f t="shared" si="56"/>
        <v>0</v>
      </c>
      <c r="BF294" s="10">
        <f t="shared" si="52"/>
        <v>0</v>
      </c>
      <c r="BG294" s="10" t="e">
        <f t="shared" si="53"/>
        <v>#DIV/0!</v>
      </c>
      <c r="BH294" s="10" t="e">
        <f t="shared" si="54"/>
        <v>#DIV/0!</v>
      </c>
      <c r="BI294" s="17" t="e">
        <f t="shared" si="55"/>
        <v>#DIV/0!</v>
      </c>
      <c r="BJ294" s="14" t="e">
        <f t="shared" si="51"/>
        <v>#DIV/0!</v>
      </c>
    </row>
    <row r="295" spans="1:62" hidden="1" x14ac:dyDescent="0.25">
      <c r="A295" s="10" t="s">
        <v>1299</v>
      </c>
      <c r="B295" s="10" t="s">
        <v>1306</v>
      </c>
      <c r="C295" s="10">
        <v>2.5</v>
      </c>
      <c r="G295" s="10">
        <f t="shared" si="50"/>
        <v>0</v>
      </c>
      <c r="K295" s="10">
        <f t="shared" si="57"/>
        <v>0</v>
      </c>
      <c r="O295" s="10">
        <f t="shared" si="58"/>
        <v>0</v>
      </c>
      <c r="W295" s="10">
        <f t="shared" si="59"/>
        <v>0</v>
      </c>
      <c r="AQ295" s="10">
        <f t="shared" si="60"/>
        <v>0</v>
      </c>
      <c r="BC295" s="10">
        <f t="shared" si="61"/>
        <v>0</v>
      </c>
      <c r="BE295" s="10">
        <f t="shared" si="56"/>
        <v>0</v>
      </c>
      <c r="BF295" s="10">
        <f t="shared" si="52"/>
        <v>0</v>
      </c>
      <c r="BG295" s="10" t="e">
        <f t="shared" si="53"/>
        <v>#DIV/0!</v>
      </c>
      <c r="BH295" s="10" t="e">
        <f t="shared" si="54"/>
        <v>#DIV/0!</v>
      </c>
      <c r="BI295" s="17" t="e">
        <f t="shared" si="55"/>
        <v>#DIV/0!</v>
      </c>
      <c r="BJ295" s="14" t="e">
        <f t="shared" si="51"/>
        <v>#DIV/0!</v>
      </c>
    </row>
    <row r="296" spans="1:62" hidden="1" x14ac:dyDescent="0.25">
      <c r="A296" s="10" t="s">
        <v>1299</v>
      </c>
      <c r="B296" s="10" t="s">
        <v>1306</v>
      </c>
      <c r="C296" s="10">
        <v>3</v>
      </c>
      <c r="G296" s="10">
        <f t="shared" si="50"/>
        <v>0</v>
      </c>
      <c r="K296" s="10">
        <f t="shared" si="57"/>
        <v>0</v>
      </c>
      <c r="O296" s="10">
        <f t="shared" si="58"/>
        <v>0</v>
      </c>
      <c r="W296" s="10">
        <f t="shared" si="59"/>
        <v>0</v>
      </c>
      <c r="AQ296" s="10">
        <f t="shared" si="60"/>
        <v>0</v>
      </c>
      <c r="BC296" s="10">
        <f t="shared" si="61"/>
        <v>0</v>
      </c>
      <c r="BE296" s="10">
        <f t="shared" si="56"/>
        <v>0</v>
      </c>
      <c r="BF296" s="10">
        <f t="shared" si="52"/>
        <v>0</v>
      </c>
      <c r="BG296" s="10" t="e">
        <f t="shared" si="53"/>
        <v>#DIV/0!</v>
      </c>
      <c r="BH296" s="10" t="e">
        <f t="shared" si="54"/>
        <v>#DIV/0!</v>
      </c>
      <c r="BI296" s="17" t="e">
        <f t="shared" si="55"/>
        <v>#DIV/0!</v>
      </c>
      <c r="BJ296" s="14" t="e">
        <f t="shared" si="51"/>
        <v>#DIV/0!</v>
      </c>
    </row>
    <row r="297" spans="1:62" hidden="1" x14ac:dyDescent="0.25">
      <c r="A297" s="10" t="s">
        <v>1299</v>
      </c>
      <c r="B297" s="10" t="s">
        <v>1306</v>
      </c>
      <c r="C297" s="10">
        <v>3.5</v>
      </c>
      <c r="G297" s="10">
        <f t="shared" si="50"/>
        <v>0</v>
      </c>
      <c r="K297" s="10">
        <f t="shared" si="57"/>
        <v>0</v>
      </c>
      <c r="O297" s="10">
        <f t="shared" si="58"/>
        <v>0</v>
      </c>
      <c r="W297" s="10">
        <f t="shared" si="59"/>
        <v>0</v>
      </c>
      <c r="AQ297" s="10">
        <f t="shared" si="60"/>
        <v>0</v>
      </c>
      <c r="BC297" s="10">
        <f t="shared" si="61"/>
        <v>0</v>
      </c>
      <c r="BE297" s="10">
        <f t="shared" si="56"/>
        <v>0</v>
      </c>
      <c r="BF297" s="10">
        <f t="shared" si="52"/>
        <v>0</v>
      </c>
      <c r="BG297" s="10" t="e">
        <f t="shared" si="53"/>
        <v>#DIV/0!</v>
      </c>
      <c r="BH297" s="10" t="e">
        <f t="shared" si="54"/>
        <v>#DIV/0!</v>
      </c>
      <c r="BI297" s="17" t="e">
        <f t="shared" si="55"/>
        <v>#DIV/0!</v>
      </c>
      <c r="BJ297" s="14" t="e">
        <f t="shared" si="51"/>
        <v>#DIV/0!</v>
      </c>
    </row>
    <row r="298" spans="1:62" hidden="1" x14ac:dyDescent="0.25">
      <c r="A298" s="10" t="s">
        <v>1299</v>
      </c>
      <c r="B298" s="10" t="s">
        <v>1306</v>
      </c>
      <c r="C298" s="10">
        <v>4</v>
      </c>
      <c r="G298" s="10">
        <f t="shared" si="50"/>
        <v>0</v>
      </c>
      <c r="K298" s="10">
        <f t="shared" si="57"/>
        <v>0</v>
      </c>
      <c r="O298" s="10">
        <f t="shared" si="58"/>
        <v>0</v>
      </c>
      <c r="W298" s="10">
        <f t="shared" si="59"/>
        <v>0</v>
      </c>
      <c r="AQ298" s="10">
        <f t="shared" si="60"/>
        <v>0</v>
      </c>
      <c r="BC298" s="10">
        <f t="shared" si="61"/>
        <v>0</v>
      </c>
      <c r="BE298" s="10">
        <f t="shared" si="56"/>
        <v>0</v>
      </c>
      <c r="BF298" s="10">
        <f t="shared" si="52"/>
        <v>0</v>
      </c>
      <c r="BG298" s="10" t="e">
        <f t="shared" si="53"/>
        <v>#DIV/0!</v>
      </c>
      <c r="BH298" s="10" t="e">
        <f t="shared" si="54"/>
        <v>#DIV/0!</v>
      </c>
      <c r="BI298" s="17" t="e">
        <f t="shared" si="55"/>
        <v>#DIV/0!</v>
      </c>
      <c r="BJ298" s="14" t="e">
        <f t="shared" si="51"/>
        <v>#DIV/0!</v>
      </c>
    </row>
    <row r="299" spans="1:62" hidden="1" x14ac:dyDescent="0.25">
      <c r="A299" s="10" t="s">
        <v>1299</v>
      </c>
      <c r="B299" s="10" t="s">
        <v>1306</v>
      </c>
      <c r="C299" s="10">
        <v>4.5</v>
      </c>
      <c r="G299" s="10">
        <f t="shared" si="50"/>
        <v>0</v>
      </c>
      <c r="K299" s="10">
        <f t="shared" si="57"/>
        <v>0</v>
      </c>
      <c r="O299" s="10">
        <f t="shared" si="58"/>
        <v>0</v>
      </c>
      <c r="W299" s="10">
        <f t="shared" si="59"/>
        <v>0</v>
      </c>
      <c r="AQ299" s="10">
        <f t="shared" si="60"/>
        <v>0</v>
      </c>
      <c r="BC299" s="10">
        <f t="shared" si="61"/>
        <v>0</v>
      </c>
      <c r="BE299" s="10">
        <f t="shared" si="56"/>
        <v>0</v>
      </c>
      <c r="BF299" s="10">
        <f t="shared" si="52"/>
        <v>0</v>
      </c>
      <c r="BG299" s="10" t="e">
        <f t="shared" si="53"/>
        <v>#DIV/0!</v>
      </c>
      <c r="BH299" s="10" t="e">
        <f t="shared" si="54"/>
        <v>#DIV/0!</v>
      </c>
      <c r="BI299" s="17" t="e">
        <f t="shared" si="55"/>
        <v>#DIV/0!</v>
      </c>
      <c r="BJ299" s="14" t="e">
        <f t="shared" si="51"/>
        <v>#DIV/0!</v>
      </c>
    </row>
    <row r="300" spans="1:62" x14ac:dyDescent="0.25">
      <c r="A300" s="10" t="s">
        <v>1299</v>
      </c>
      <c r="B300" s="10" t="s">
        <v>1307</v>
      </c>
      <c r="C300" s="10">
        <v>2</v>
      </c>
      <c r="E300" s="10">
        <v>1</v>
      </c>
      <c r="F300" s="10">
        <v>187</v>
      </c>
      <c r="G300" s="10">
        <f t="shared" si="50"/>
        <v>187</v>
      </c>
      <c r="K300" s="10">
        <f t="shared" si="57"/>
        <v>0</v>
      </c>
      <c r="O300" s="10">
        <f t="shared" si="58"/>
        <v>0</v>
      </c>
      <c r="W300" s="10">
        <f t="shared" si="59"/>
        <v>0</v>
      </c>
      <c r="AQ300" s="10">
        <f t="shared" si="60"/>
        <v>0</v>
      </c>
      <c r="BC300" s="10">
        <f t="shared" si="61"/>
        <v>0</v>
      </c>
      <c r="BE300" s="10">
        <f t="shared" si="56"/>
        <v>1</v>
      </c>
      <c r="BF300" s="10">
        <f t="shared" si="52"/>
        <v>187</v>
      </c>
      <c r="BG300" s="10">
        <f t="shared" si="53"/>
        <v>187</v>
      </c>
      <c r="BH300" s="10">
        <f t="shared" si="54"/>
        <v>304.81</v>
      </c>
      <c r="BI300" s="17">
        <f t="shared" si="55"/>
        <v>304.8</v>
      </c>
      <c r="BJ300" s="14">
        <f t="shared" si="51"/>
        <v>243.1</v>
      </c>
    </row>
    <row r="301" spans="1:62" x14ac:dyDescent="0.25">
      <c r="A301" s="10" t="s">
        <v>1299</v>
      </c>
      <c r="B301" s="10" t="s">
        <v>1307</v>
      </c>
      <c r="C301" s="10">
        <v>2.5</v>
      </c>
      <c r="G301" s="10">
        <f t="shared" si="50"/>
        <v>0</v>
      </c>
      <c r="I301" s="10">
        <v>10</v>
      </c>
      <c r="J301" s="10">
        <v>193.5</v>
      </c>
      <c r="K301" s="10">
        <f t="shared" si="57"/>
        <v>1935</v>
      </c>
      <c r="O301" s="10">
        <f t="shared" si="58"/>
        <v>0</v>
      </c>
      <c r="W301" s="10">
        <f t="shared" si="59"/>
        <v>0</v>
      </c>
      <c r="AQ301" s="10">
        <f t="shared" si="60"/>
        <v>0</v>
      </c>
      <c r="BC301" s="10">
        <f t="shared" si="61"/>
        <v>0</v>
      </c>
      <c r="BE301" s="10">
        <f t="shared" si="56"/>
        <v>10</v>
      </c>
      <c r="BF301" s="10">
        <f t="shared" si="52"/>
        <v>1935</v>
      </c>
      <c r="BG301" s="10">
        <f t="shared" si="53"/>
        <v>193.5</v>
      </c>
      <c r="BH301" s="10">
        <f t="shared" si="54"/>
        <v>315.40499999999997</v>
      </c>
      <c r="BI301" s="17">
        <f t="shared" si="55"/>
        <v>315.40000000000003</v>
      </c>
      <c r="BJ301" s="14">
        <f t="shared" si="51"/>
        <v>251.55</v>
      </c>
    </row>
    <row r="302" spans="1:62" hidden="1" x14ac:dyDescent="0.25">
      <c r="A302" s="10" t="s">
        <v>1299</v>
      </c>
      <c r="B302" s="10" t="s">
        <v>1307</v>
      </c>
      <c r="C302" s="10">
        <v>3</v>
      </c>
      <c r="G302" s="10">
        <f t="shared" si="50"/>
        <v>0</v>
      </c>
      <c r="K302" s="10">
        <f t="shared" si="57"/>
        <v>0</v>
      </c>
      <c r="O302" s="10">
        <f t="shared" si="58"/>
        <v>0</v>
      </c>
      <c r="W302" s="10">
        <f t="shared" si="59"/>
        <v>0</v>
      </c>
      <c r="AQ302" s="10">
        <f t="shared" si="60"/>
        <v>0</v>
      </c>
      <c r="BC302" s="10">
        <f t="shared" si="61"/>
        <v>0</v>
      </c>
      <c r="BE302" s="10">
        <f t="shared" si="56"/>
        <v>0</v>
      </c>
      <c r="BF302" s="10">
        <f t="shared" si="52"/>
        <v>0</v>
      </c>
      <c r="BG302" s="10" t="e">
        <f t="shared" si="53"/>
        <v>#DIV/0!</v>
      </c>
      <c r="BH302" s="10" t="e">
        <f t="shared" si="54"/>
        <v>#DIV/0!</v>
      </c>
      <c r="BI302" s="17" t="e">
        <f t="shared" si="55"/>
        <v>#DIV/0!</v>
      </c>
      <c r="BJ302" s="14" t="e">
        <f t="shared" si="51"/>
        <v>#DIV/0!</v>
      </c>
    </row>
    <row r="303" spans="1:62" hidden="1" x14ac:dyDescent="0.25">
      <c r="A303" s="10" t="s">
        <v>1299</v>
      </c>
      <c r="B303" s="10" t="s">
        <v>1307</v>
      </c>
      <c r="C303" s="10">
        <v>3.5</v>
      </c>
      <c r="G303" s="10">
        <f t="shared" si="50"/>
        <v>0</v>
      </c>
      <c r="K303" s="10">
        <f t="shared" si="57"/>
        <v>0</v>
      </c>
      <c r="O303" s="10">
        <f t="shared" si="58"/>
        <v>0</v>
      </c>
      <c r="W303" s="10">
        <f t="shared" si="59"/>
        <v>0</v>
      </c>
      <c r="AQ303" s="10">
        <f t="shared" si="60"/>
        <v>0</v>
      </c>
      <c r="BC303" s="10">
        <f t="shared" si="61"/>
        <v>0</v>
      </c>
      <c r="BE303" s="10">
        <f t="shared" si="56"/>
        <v>0</v>
      </c>
      <c r="BF303" s="10">
        <f t="shared" si="52"/>
        <v>0</v>
      </c>
      <c r="BG303" s="10" t="e">
        <f t="shared" si="53"/>
        <v>#DIV/0!</v>
      </c>
      <c r="BH303" s="10" t="e">
        <f t="shared" si="54"/>
        <v>#DIV/0!</v>
      </c>
      <c r="BI303" s="17" t="e">
        <f t="shared" si="55"/>
        <v>#DIV/0!</v>
      </c>
      <c r="BJ303" s="14" t="e">
        <f t="shared" si="51"/>
        <v>#DIV/0!</v>
      </c>
    </row>
    <row r="304" spans="1:62" hidden="1" x14ac:dyDescent="0.25">
      <c r="A304" s="10" t="s">
        <v>1299</v>
      </c>
      <c r="B304" s="10" t="s">
        <v>1307</v>
      </c>
      <c r="C304" s="10">
        <v>4</v>
      </c>
      <c r="G304" s="10">
        <f t="shared" si="50"/>
        <v>0</v>
      </c>
      <c r="K304" s="10">
        <f t="shared" si="57"/>
        <v>0</v>
      </c>
      <c r="O304" s="10">
        <f t="shared" si="58"/>
        <v>0</v>
      </c>
      <c r="W304" s="10">
        <f t="shared" si="59"/>
        <v>0</v>
      </c>
      <c r="AQ304" s="10">
        <f t="shared" si="60"/>
        <v>0</v>
      </c>
      <c r="BC304" s="10">
        <f t="shared" si="61"/>
        <v>0</v>
      </c>
      <c r="BE304" s="10">
        <f t="shared" si="56"/>
        <v>0</v>
      </c>
      <c r="BF304" s="10">
        <f t="shared" si="52"/>
        <v>0</v>
      </c>
      <c r="BG304" s="10" t="e">
        <f t="shared" si="53"/>
        <v>#DIV/0!</v>
      </c>
      <c r="BH304" s="10" t="e">
        <f t="shared" si="54"/>
        <v>#DIV/0!</v>
      </c>
      <c r="BI304" s="17" t="e">
        <f t="shared" si="55"/>
        <v>#DIV/0!</v>
      </c>
      <c r="BJ304" s="14" t="e">
        <f t="shared" si="51"/>
        <v>#DIV/0!</v>
      </c>
    </row>
    <row r="305" spans="1:62" hidden="1" x14ac:dyDescent="0.25">
      <c r="A305" s="10" t="s">
        <v>1299</v>
      </c>
      <c r="B305" s="10" t="s">
        <v>1307</v>
      </c>
      <c r="C305" s="10">
        <v>4.5</v>
      </c>
      <c r="G305" s="10">
        <f t="shared" si="50"/>
        <v>0</v>
      </c>
      <c r="K305" s="10">
        <f t="shared" si="57"/>
        <v>0</v>
      </c>
      <c r="O305" s="10">
        <f t="shared" si="58"/>
        <v>0</v>
      </c>
      <c r="W305" s="10">
        <f t="shared" si="59"/>
        <v>0</v>
      </c>
      <c r="AQ305" s="10">
        <f t="shared" si="60"/>
        <v>0</v>
      </c>
      <c r="BC305" s="10">
        <f t="shared" si="61"/>
        <v>0</v>
      </c>
      <c r="BE305" s="10">
        <f t="shared" si="56"/>
        <v>0</v>
      </c>
      <c r="BF305" s="10">
        <f t="shared" si="52"/>
        <v>0</v>
      </c>
      <c r="BG305" s="10" t="e">
        <f t="shared" si="53"/>
        <v>#DIV/0!</v>
      </c>
      <c r="BH305" s="10" t="e">
        <f t="shared" si="54"/>
        <v>#DIV/0!</v>
      </c>
      <c r="BI305" s="17" t="e">
        <f t="shared" si="55"/>
        <v>#DIV/0!</v>
      </c>
      <c r="BJ305" s="14" t="e">
        <f t="shared" si="51"/>
        <v>#DIV/0!</v>
      </c>
    </row>
    <row r="306" spans="1:62" hidden="1" x14ac:dyDescent="0.25">
      <c r="A306" s="10" t="s">
        <v>1299</v>
      </c>
      <c r="B306" s="10" t="s">
        <v>1308</v>
      </c>
      <c r="C306" s="10">
        <v>1.75</v>
      </c>
      <c r="G306" s="10">
        <f t="shared" si="50"/>
        <v>0</v>
      </c>
      <c r="K306" s="10">
        <f t="shared" si="57"/>
        <v>0</v>
      </c>
      <c r="O306" s="10">
        <f t="shared" si="58"/>
        <v>0</v>
      </c>
      <c r="W306" s="10">
        <f t="shared" si="59"/>
        <v>0</v>
      </c>
      <c r="AQ306" s="10">
        <f t="shared" si="60"/>
        <v>0</v>
      </c>
      <c r="BC306" s="10">
        <f t="shared" si="61"/>
        <v>0</v>
      </c>
      <c r="BE306" s="10">
        <f t="shared" si="56"/>
        <v>0</v>
      </c>
      <c r="BF306" s="10">
        <f t="shared" si="52"/>
        <v>0</v>
      </c>
      <c r="BG306" s="10" t="e">
        <f t="shared" si="53"/>
        <v>#DIV/0!</v>
      </c>
      <c r="BH306" s="10" t="e">
        <f t="shared" si="54"/>
        <v>#DIV/0!</v>
      </c>
      <c r="BI306" s="17" t="e">
        <f t="shared" si="55"/>
        <v>#DIV/0!</v>
      </c>
      <c r="BJ306" s="14" t="e">
        <f t="shared" si="51"/>
        <v>#DIV/0!</v>
      </c>
    </row>
    <row r="307" spans="1:62" x14ac:dyDescent="0.25">
      <c r="A307" s="10" t="s">
        <v>1299</v>
      </c>
      <c r="B307" s="10" t="s">
        <v>1308</v>
      </c>
      <c r="C307" s="10">
        <v>2</v>
      </c>
      <c r="E307" s="10">
        <v>12</v>
      </c>
      <c r="F307" s="10">
        <v>163</v>
      </c>
      <c r="G307" s="10">
        <f t="shared" si="50"/>
        <v>1956</v>
      </c>
      <c r="K307" s="10">
        <f t="shared" si="57"/>
        <v>0</v>
      </c>
      <c r="O307" s="10">
        <f t="shared" si="58"/>
        <v>0</v>
      </c>
      <c r="W307" s="10">
        <f t="shared" si="59"/>
        <v>0</v>
      </c>
      <c r="AQ307" s="10">
        <f t="shared" si="60"/>
        <v>0</v>
      </c>
      <c r="BC307" s="10">
        <f t="shared" si="61"/>
        <v>0</v>
      </c>
      <c r="BE307" s="10">
        <f t="shared" si="56"/>
        <v>12</v>
      </c>
      <c r="BF307" s="10">
        <f t="shared" si="52"/>
        <v>1956</v>
      </c>
      <c r="BG307" s="10">
        <f t="shared" si="53"/>
        <v>163</v>
      </c>
      <c r="BH307" s="10">
        <f t="shared" si="54"/>
        <v>265.69</v>
      </c>
      <c r="BI307" s="17">
        <f t="shared" si="55"/>
        <v>265.7</v>
      </c>
      <c r="BJ307" s="14">
        <f t="shared" si="51"/>
        <v>211.9</v>
      </c>
    </row>
    <row r="308" spans="1:62" x14ac:dyDescent="0.25">
      <c r="A308" s="10" t="s">
        <v>1299</v>
      </c>
      <c r="B308" s="10" t="s">
        <v>1308</v>
      </c>
      <c r="C308" s="10">
        <v>2.5</v>
      </c>
      <c r="E308" s="10">
        <v>23</v>
      </c>
      <c r="F308" s="10">
        <v>188</v>
      </c>
      <c r="G308" s="10">
        <f t="shared" si="50"/>
        <v>4324</v>
      </c>
      <c r="K308" s="10">
        <f t="shared" si="57"/>
        <v>0</v>
      </c>
      <c r="O308" s="10">
        <f t="shared" si="58"/>
        <v>0</v>
      </c>
      <c r="W308" s="10">
        <f t="shared" si="59"/>
        <v>0</v>
      </c>
      <c r="AQ308" s="10">
        <f t="shared" si="60"/>
        <v>0</v>
      </c>
      <c r="BC308" s="10">
        <f t="shared" si="61"/>
        <v>0</v>
      </c>
      <c r="BE308" s="10">
        <f t="shared" si="56"/>
        <v>23</v>
      </c>
      <c r="BF308" s="10">
        <f t="shared" si="52"/>
        <v>4324</v>
      </c>
      <c r="BG308" s="10">
        <f t="shared" si="53"/>
        <v>188</v>
      </c>
      <c r="BH308" s="10">
        <f t="shared" si="54"/>
        <v>306.44</v>
      </c>
      <c r="BI308" s="17">
        <f t="shared" si="55"/>
        <v>306.45</v>
      </c>
      <c r="BJ308" s="14">
        <f t="shared" si="51"/>
        <v>244.4</v>
      </c>
    </row>
    <row r="309" spans="1:62" x14ac:dyDescent="0.25">
      <c r="A309" s="10" t="s">
        <v>1299</v>
      </c>
      <c r="B309" s="10" t="s">
        <v>1308</v>
      </c>
      <c r="C309" s="10">
        <v>3</v>
      </c>
      <c r="E309" s="10">
        <v>4</v>
      </c>
      <c r="F309" s="10">
        <v>213</v>
      </c>
      <c r="G309" s="10">
        <f t="shared" si="50"/>
        <v>852</v>
      </c>
      <c r="K309" s="10">
        <f t="shared" si="57"/>
        <v>0</v>
      </c>
      <c r="O309" s="10">
        <f t="shared" si="58"/>
        <v>0</v>
      </c>
      <c r="W309" s="10">
        <f t="shared" si="59"/>
        <v>0</v>
      </c>
      <c r="AQ309" s="10">
        <f t="shared" si="60"/>
        <v>0</v>
      </c>
      <c r="BC309" s="10">
        <f t="shared" si="61"/>
        <v>0</v>
      </c>
      <c r="BE309" s="10">
        <f t="shared" si="56"/>
        <v>4</v>
      </c>
      <c r="BF309" s="10">
        <f t="shared" si="52"/>
        <v>852</v>
      </c>
      <c r="BG309" s="10">
        <f t="shared" si="53"/>
        <v>213</v>
      </c>
      <c r="BH309" s="10">
        <f t="shared" si="54"/>
        <v>347.19</v>
      </c>
      <c r="BI309" s="17">
        <f t="shared" si="55"/>
        <v>347.20000000000005</v>
      </c>
      <c r="BJ309" s="14">
        <f t="shared" si="51"/>
        <v>276.90000000000003</v>
      </c>
    </row>
    <row r="310" spans="1:62" hidden="1" x14ac:dyDescent="0.25">
      <c r="A310" s="10" t="s">
        <v>1299</v>
      </c>
      <c r="B310" s="10" t="s">
        <v>1308</v>
      </c>
      <c r="C310" s="10">
        <v>3.5</v>
      </c>
      <c r="G310" s="10">
        <f t="shared" si="50"/>
        <v>0</v>
      </c>
      <c r="K310" s="10">
        <f t="shared" si="57"/>
        <v>0</v>
      </c>
      <c r="O310" s="10">
        <f t="shared" si="58"/>
        <v>0</v>
      </c>
      <c r="W310" s="10">
        <f t="shared" si="59"/>
        <v>0</v>
      </c>
      <c r="AQ310" s="10">
        <f t="shared" si="60"/>
        <v>0</v>
      </c>
      <c r="BC310" s="10">
        <f t="shared" si="61"/>
        <v>0</v>
      </c>
      <c r="BE310" s="10">
        <f t="shared" si="56"/>
        <v>0</v>
      </c>
      <c r="BF310" s="10">
        <f t="shared" si="52"/>
        <v>0</v>
      </c>
      <c r="BG310" s="10" t="e">
        <f t="shared" si="53"/>
        <v>#DIV/0!</v>
      </c>
      <c r="BH310" s="10" t="e">
        <f t="shared" si="54"/>
        <v>#DIV/0!</v>
      </c>
      <c r="BI310" s="17" t="e">
        <f t="shared" si="55"/>
        <v>#DIV/0!</v>
      </c>
      <c r="BJ310" s="14" t="e">
        <f t="shared" si="51"/>
        <v>#DIV/0!</v>
      </c>
    </row>
    <row r="311" spans="1:62" hidden="1" x14ac:dyDescent="0.25">
      <c r="A311" s="10" t="s">
        <v>1299</v>
      </c>
      <c r="B311" s="10" t="s">
        <v>1308</v>
      </c>
      <c r="C311" s="10">
        <v>4</v>
      </c>
      <c r="G311" s="10">
        <f t="shared" si="50"/>
        <v>0</v>
      </c>
      <c r="K311" s="10">
        <f t="shared" si="57"/>
        <v>0</v>
      </c>
      <c r="O311" s="10">
        <f t="shared" si="58"/>
        <v>0</v>
      </c>
      <c r="W311" s="10">
        <f t="shared" si="59"/>
        <v>0</v>
      </c>
      <c r="AQ311" s="10">
        <f t="shared" si="60"/>
        <v>0</v>
      </c>
      <c r="BC311" s="10">
        <f t="shared" si="61"/>
        <v>0</v>
      </c>
      <c r="BE311" s="10">
        <f t="shared" si="56"/>
        <v>0</v>
      </c>
      <c r="BF311" s="10">
        <f t="shared" si="52"/>
        <v>0</v>
      </c>
      <c r="BG311" s="10" t="e">
        <f t="shared" si="53"/>
        <v>#DIV/0!</v>
      </c>
      <c r="BH311" s="10" t="e">
        <f t="shared" si="54"/>
        <v>#DIV/0!</v>
      </c>
      <c r="BI311" s="17" t="e">
        <f t="shared" si="55"/>
        <v>#DIV/0!</v>
      </c>
      <c r="BJ311" s="14" t="e">
        <f t="shared" si="51"/>
        <v>#DIV/0!</v>
      </c>
    </row>
    <row r="312" spans="1:62" hidden="1" x14ac:dyDescent="0.25">
      <c r="A312" s="10" t="s">
        <v>1299</v>
      </c>
      <c r="B312" s="10" t="s">
        <v>1308</v>
      </c>
      <c r="C312" s="10">
        <v>4.5</v>
      </c>
      <c r="G312" s="10">
        <f t="shared" si="50"/>
        <v>0</v>
      </c>
      <c r="K312" s="10">
        <f t="shared" si="57"/>
        <v>0</v>
      </c>
      <c r="O312" s="10">
        <f t="shared" si="58"/>
        <v>0</v>
      </c>
      <c r="W312" s="10">
        <f t="shared" si="59"/>
        <v>0</v>
      </c>
      <c r="AQ312" s="10">
        <f t="shared" si="60"/>
        <v>0</v>
      </c>
      <c r="BC312" s="10">
        <f t="shared" si="61"/>
        <v>0</v>
      </c>
      <c r="BE312" s="10">
        <f t="shared" si="56"/>
        <v>0</v>
      </c>
      <c r="BF312" s="10">
        <f t="shared" si="52"/>
        <v>0</v>
      </c>
      <c r="BG312" s="10" t="e">
        <f t="shared" si="53"/>
        <v>#DIV/0!</v>
      </c>
      <c r="BH312" s="10" t="e">
        <f t="shared" si="54"/>
        <v>#DIV/0!</v>
      </c>
      <c r="BI312" s="17" t="e">
        <f t="shared" si="55"/>
        <v>#DIV/0!</v>
      </c>
      <c r="BJ312" s="14" t="e">
        <f t="shared" si="51"/>
        <v>#DIV/0!</v>
      </c>
    </row>
    <row r="313" spans="1:62" hidden="1" x14ac:dyDescent="0.25">
      <c r="A313" s="10" t="s">
        <v>1299</v>
      </c>
      <c r="B313" s="10" t="s">
        <v>1367</v>
      </c>
      <c r="C313" s="10">
        <v>4</v>
      </c>
      <c r="G313" s="10">
        <f t="shared" si="50"/>
        <v>0</v>
      </c>
      <c r="K313" s="10">
        <f t="shared" si="57"/>
        <v>0</v>
      </c>
      <c r="O313" s="10">
        <f t="shared" si="58"/>
        <v>0</v>
      </c>
      <c r="W313" s="10">
        <f t="shared" si="59"/>
        <v>0</v>
      </c>
      <c r="AQ313" s="10">
        <f t="shared" si="60"/>
        <v>0</v>
      </c>
      <c r="BC313" s="10">
        <f t="shared" si="61"/>
        <v>0</v>
      </c>
      <c r="BE313" s="10">
        <f t="shared" si="56"/>
        <v>0</v>
      </c>
      <c r="BF313" s="10">
        <f>SUM(BC313,AY313,AU313,AQ313,AM313,AI313,AE313,AA313,W313,S313,O313,K313,G313)</f>
        <v>0</v>
      </c>
      <c r="BG313" s="10" t="e">
        <f>BF313/BE313</f>
        <v>#DIV/0!</v>
      </c>
      <c r="BH313" s="10" t="e">
        <f t="shared" si="54"/>
        <v>#DIV/0!</v>
      </c>
      <c r="BI313" s="17" t="e">
        <f t="shared" si="55"/>
        <v>#DIV/0!</v>
      </c>
      <c r="BJ313" s="14" t="e">
        <f t="shared" si="51"/>
        <v>#DIV/0!</v>
      </c>
    </row>
    <row r="314" spans="1:62" hidden="1" x14ac:dyDescent="0.25">
      <c r="A314" s="10" t="s">
        <v>767</v>
      </c>
      <c r="B314" s="10" t="s">
        <v>1309</v>
      </c>
      <c r="C314" s="10">
        <v>6</v>
      </c>
      <c r="G314" s="10">
        <f t="shared" si="50"/>
        <v>0</v>
      </c>
      <c r="K314" s="10">
        <f t="shared" si="57"/>
        <v>0</v>
      </c>
      <c r="O314" s="10">
        <f t="shared" si="58"/>
        <v>0</v>
      </c>
      <c r="W314" s="10">
        <f t="shared" si="59"/>
        <v>0</v>
      </c>
      <c r="AQ314" s="10">
        <f t="shared" si="60"/>
        <v>0</v>
      </c>
      <c r="BC314" s="10">
        <f t="shared" si="61"/>
        <v>0</v>
      </c>
      <c r="BE314" s="10">
        <f t="shared" si="56"/>
        <v>0</v>
      </c>
      <c r="BF314" s="10">
        <f t="shared" si="52"/>
        <v>0</v>
      </c>
      <c r="BG314" s="10" t="e">
        <f t="shared" si="53"/>
        <v>#DIV/0!</v>
      </c>
      <c r="BH314" s="10" t="e">
        <f t="shared" si="54"/>
        <v>#DIV/0!</v>
      </c>
      <c r="BI314" s="17" t="e">
        <f t="shared" si="55"/>
        <v>#DIV/0!</v>
      </c>
      <c r="BJ314" s="14" t="e">
        <f t="shared" si="51"/>
        <v>#DIV/0!</v>
      </c>
    </row>
    <row r="315" spans="1:62" hidden="1" x14ac:dyDescent="0.25">
      <c r="A315" s="10" t="s">
        <v>767</v>
      </c>
      <c r="B315" s="10" t="s">
        <v>1309</v>
      </c>
      <c r="C315" s="10">
        <v>7</v>
      </c>
      <c r="G315" s="10">
        <f t="shared" si="50"/>
        <v>0</v>
      </c>
      <c r="K315" s="10">
        <f t="shared" si="57"/>
        <v>0</v>
      </c>
      <c r="O315" s="10">
        <f t="shared" si="58"/>
        <v>0</v>
      </c>
      <c r="W315" s="10">
        <f t="shared" si="59"/>
        <v>0</v>
      </c>
      <c r="AQ315" s="10">
        <f t="shared" si="60"/>
        <v>0</v>
      </c>
      <c r="BC315" s="10">
        <f t="shared" si="61"/>
        <v>0</v>
      </c>
      <c r="BE315" s="10">
        <f t="shared" si="56"/>
        <v>0</v>
      </c>
      <c r="BF315" s="10">
        <f t="shared" si="52"/>
        <v>0</v>
      </c>
      <c r="BG315" s="10" t="e">
        <f t="shared" si="53"/>
        <v>#DIV/0!</v>
      </c>
      <c r="BH315" s="10" t="e">
        <f t="shared" si="54"/>
        <v>#DIV/0!</v>
      </c>
      <c r="BI315" s="17" t="e">
        <f t="shared" si="55"/>
        <v>#DIV/0!</v>
      </c>
      <c r="BJ315" s="14" t="e">
        <f t="shared" si="51"/>
        <v>#DIV/0!</v>
      </c>
    </row>
    <row r="316" spans="1:62" hidden="1" x14ac:dyDescent="0.25">
      <c r="A316" s="10" t="s">
        <v>767</v>
      </c>
      <c r="B316" s="10" t="s">
        <v>1309</v>
      </c>
      <c r="C316" s="10">
        <v>8</v>
      </c>
      <c r="G316" s="10">
        <f t="shared" si="50"/>
        <v>0</v>
      </c>
      <c r="K316" s="10">
        <f t="shared" si="57"/>
        <v>0</v>
      </c>
      <c r="O316" s="10">
        <f t="shared" si="58"/>
        <v>0</v>
      </c>
      <c r="W316" s="10">
        <f t="shared" si="59"/>
        <v>0</v>
      </c>
      <c r="AQ316" s="10">
        <f t="shared" si="60"/>
        <v>0</v>
      </c>
      <c r="BC316" s="10">
        <f t="shared" si="61"/>
        <v>0</v>
      </c>
      <c r="BE316" s="10">
        <f t="shared" si="56"/>
        <v>0</v>
      </c>
      <c r="BF316" s="10">
        <f t="shared" si="52"/>
        <v>0</v>
      </c>
      <c r="BG316" s="10" t="e">
        <f t="shared" si="53"/>
        <v>#DIV/0!</v>
      </c>
      <c r="BH316" s="10" t="e">
        <f t="shared" si="54"/>
        <v>#DIV/0!</v>
      </c>
      <c r="BI316" s="17" t="e">
        <f t="shared" si="55"/>
        <v>#DIV/0!</v>
      </c>
      <c r="BJ316" s="14" t="e">
        <f t="shared" si="51"/>
        <v>#DIV/0!</v>
      </c>
    </row>
    <row r="317" spans="1:62" hidden="1" x14ac:dyDescent="0.25">
      <c r="A317" s="10" t="s">
        <v>767</v>
      </c>
      <c r="B317" s="10" t="s">
        <v>1309</v>
      </c>
      <c r="C317" s="10">
        <v>10</v>
      </c>
      <c r="G317" s="10">
        <f t="shared" si="50"/>
        <v>0</v>
      </c>
      <c r="K317" s="10">
        <f t="shared" si="57"/>
        <v>0</v>
      </c>
      <c r="O317" s="10">
        <f t="shared" si="58"/>
        <v>0</v>
      </c>
      <c r="W317" s="10">
        <f t="shared" si="59"/>
        <v>0</v>
      </c>
      <c r="AQ317" s="10">
        <f t="shared" si="60"/>
        <v>0</v>
      </c>
      <c r="BC317" s="10">
        <f t="shared" si="61"/>
        <v>0</v>
      </c>
      <c r="BE317" s="10">
        <f t="shared" si="56"/>
        <v>0</v>
      </c>
      <c r="BF317" s="10">
        <f t="shared" si="52"/>
        <v>0</v>
      </c>
      <c r="BG317" s="10" t="e">
        <f t="shared" si="53"/>
        <v>#DIV/0!</v>
      </c>
      <c r="BH317" s="10" t="e">
        <f t="shared" si="54"/>
        <v>#DIV/0!</v>
      </c>
      <c r="BI317" s="17" t="e">
        <f t="shared" si="55"/>
        <v>#DIV/0!</v>
      </c>
      <c r="BJ317" s="14" t="e">
        <f t="shared" si="51"/>
        <v>#DIV/0!</v>
      </c>
    </row>
    <row r="318" spans="1:62" hidden="1" x14ac:dyDescent="0.25">
      <c r="A318" s="10" t="s">
        <v>767</v>
      </c>
      <c r="B318" s="10" t="s">
        <v>1310</v>
      </c>
      <c r="C318" s="10">
        <v>2</v>
      </c>
      <c r="G318" s="10">
        <f t="shared" si="50"/>
        <v>0</v>
      </c>
      <c r="K318" s="10">
        <f t="shared" si="57"/>
        <v>0</v>
      </c>
      <c r="O318" s="10">
        <f t="shared" si="58"/>
        <v>0</v>
      </c>
      <c r="W318" s="10">
        <f t="shared" si="59"/>
        <v>0</v>
      </c>
      <c r="AQ318" s="10">
        <f t="shared" si="60"/>
        <v>0</v>
      </c>
      <c r="BC318" s="10">
        <f t="shared" si="61"/>
        <v>0</v>
      </c>
      <c r="BE318" s="10">
        <f t="shared" si="56"/>
        <v>0</v>
      </c>
      <c r="BF318" s="10">
        <f>SUM(BC318,AY318,AU318,AQ318,AM318,AI318,AE318,AA318,W318,S318,O318,K318,G318)</f>
        <v>0</v>
      </c>
      <c r="BG318" s="10" t="e">
        <f>BF318/BE318</f>
        <v>#DIV/0!</v>
      </c>
      <c r="BH318" s="10" t="e">
        <f t="shared" si="54"/>
        <v>#DIV/0!</v>
      </c>
      <c r="BI318" s="17" t="e">
        <f t="shared" si="55"/>
        <v>#DIV/0!</v>
      </c>
      <c r="BJ318" s="14" t="e">
        <f t="shared" si="51"/>
        <v>#DIV/0!</v>
      </c>
    </row>
    <row r="319" spans="1:62" hidden="1" x14ac:dyDescent="0.25">
      <c r="A319" s="10" t="s">
        <v>767</v>
      </c>
      <c r="B319" s="10" t="s">
        <v>1310</v>
      </c>
      <c r="C319" s="10">
        <v>2.5</v>
      </c>
      <c r="G319" s="10">
        <f t="shared" si="50"/>
        <v>0</v>
      </c>
      <c r="K319" s="10">
        <f t="shared" si="57"/>
        <v>0</v>
      </c>
      <c r="O319" s="10">
        <f t="shared" si="58"/>
        <v>0</v>
      </c>
      <c r="W319" s="10">
        <f t="shared" si="59"/>
        <v>0</v>
      </c>
      <c r="AQ319" s="10">
        <f t="shared" si="60"/>
        <v>0</v>
      </c>
      <c r="BC319" s="10">
        <f t="shared" si="61"/>
        <v>0</v>
      </c>
      <c r="BE319" s="10">
        <f t="shared" si="56"/>
        <v>0</v>
      </c>
      <c r="BF319" s="10">
        <f t="shared" si="52"/>
        <v>0</v>
      </c>
      <c r="BG319" s="10" t="e">
        <f t="shared" si="53"/>
        <v>#DIV/0!</v>
      </c>
      <c r="BH319" s="10" t="e">
        <f t="shared" si="54"/>
        <v>#DIV/0!</v>
      </c>
      <c r="BI319" s="17" t="e">
        <f t="shared" si="55"/>
        <v>#DIV/0!</v>
      </c>
      <c r="BJ319" s="14" t="e">
        <f t="shared" si="51"/>
        <v>#DIV/0!</v>
      </c>
    </row>
    <row r="320" spans="1:62" hidden="1" x14ac:dyDescent="0.25">
      <c r="A320" s="10" t="s">
        <v>767</v>
      </c>
      <c r="B320" s="10" t="s">
        <v>1310</v>
      </c>
      <c r="C320" s="10">
        <v>3</v>
      </c>
      <c r="G320" s="10">
        <f t="shared" si="50"/>
        <v>0</v>
      </c>
      <c r="K320" s="10">
        <f t="shared" si="57"/>
        <v>0</v>
      </c>
      <c r="O320" s="10">
        <f t="shared" si="58"/>
        <v>0</v>
      </c>
      <c r="W320" s="10">
        <f t="shared" si="59"/>
        <v>0</v>
      </c>
      <c r="AQ320" s="10">
        <f t="shared" si="60"/>
        <v>0</v>
      </c>
      <c r="BC320" s="10">
        <f t="shared" si="61"/>
        <v>0</v>
      </c>
      <c r="BE320" s="10">
        <f t="shared" si="56"/>
        <v>0</v>
      </c>
      <c r="BF320" s="10">
        <f t="shared" si="52"/>
        <v>0</v>
      </c>
      <c r="BG320" s="10" t="e">
        <f t="shared" si="53"/>
        <v>#DIV/0!</v>
      </c>
      <c r="BH320" s="10" t="e">
        <f t="shared" si="54"/>
        <v>#DIV/0!</v>
      </c>
      <c r="BI320" s="17" t="e">
        <f t="shared" si="55"/>
        <v>#DIV/0!</v>
      </c>
      <c r="BJ320" s="14" t="e">
        <f t="shared" si="51"/>
        <v>#DIV/0!</v>
      </c>
    </row>
    <row r="321" spans="1:62" x14ac:dyDescent="0.25">
      <c r="A321" s="10" t="s">
        <v>767</v>
      </c>
      <c r="B321" s="10" t="s">
        <v>1311</v>
      </c>
      <c r="C321" s="10">
        <v>2</v>
      </c>
      <c r="E321" s="10">
        <v>19</v>
      </c>
      <c r="F321" s="10">
        <v>172</v>
      </c>
      <c r="G321" s="10">
        <f t="shared" si="50"/>
        <v>3268</v>
      </c>
      <c r="I321" s="10">
        <v>22</v>
      </c>
      <c r="J321" s="10">
        <v>165.5</v>
      </c>
      <c r="K321" s="10">
        <f t="shared" si="57"/>
        <v>3641</v>
      </c>
      <c r="O321" s="10">
        <f t="shared" si="58"/>
        <v>0</v>
      </c>
      <c r="W321" s="10">
        <f t="shared" si="59"/>
        <v>0</v>
      </c>
      <c r="AQ321" s="10">
        <f t="shared" si="60"/>
        <v>0</v>
      </c>
      <c r="BC321" s="10">
        <f t="shared" si="61"/>
        <v>0</v>
      </c>
      <c r="BE321" s="10">
        <f t="shared" si="56"/>
        <v>41</v>
      </c>
      <c r="BF321" s="10">
        <f t="shared" si="52"/>
        <v>6909</v>
      </c>
      <c r="BG321" s="10">
        <f t="shared" si="53"/>
        <v>168.51219512195121</v>
      </c>
      <c r="BH321" s="10">
        <f t="shared" si="54"/>
        <v>274.67487804878044</v>
      </c>
      <c r="BI321" s="17">
        <f t="shared" si="55"/>
        <v>274.65000000000003</v>
      </c>
      <c r="BJ321" s="14">
        <f t="shared" si="51"/>
        <v>219.06585365853658</v>
      </c>
    </row>
    <row r="322" spans="1:62" hidden="1" x14ac:dyDescent="0.25">
      <c r="A322" s="10" t="s">
        <v>767</v>
      </c>
      <c r="B322" s="10" t="s">
        <v>1311</v>
      </c>
      <c r="C322" s="10">
        <v>2.5</v>
      </c>
      <c r="G322" s="10">
        <f t="shared" si="50"/>
        <v>0</v>
      </c>
      <c r="K322" s="10">
        <f t="shared" si="57"/>
        <v>0</v>
      </c>
      <c r="O322" s="10">
        <f t="shared" si="58"/>
        <v>0</v>
      </c>
      <c r="W322" s="10">
        <f t="shared" si="59"/>
        <v>0</v>
      </c>
      <c r="AQ322" s="10">
        <f t="shared" si="60"/>
        <v>0</v>
      </c>
      <c r="BC322" s="10">
        <f t="shared" si="61"/>
        <v>0</v>
      </c>
      <c r="BE322" s="10">
        <f t="shared" si="56"/>
        <v>0</v>
      </c>
      <c r="BF322" s="10">
        <f t="shared" si="52"/>
        <v>0</v>
      </c>
      <c r="BG322" s="10" t="e">
        <f t="shared" si="53"/>
        <v>#DIV/0!</v>
      </c>
      <c r="BH322" s="10" t="e">
        <f t="shared" si="54"/>
        <v>#DIV/0!</v>
      </c>
      <c r="BI322" s="17" t="e">
        <f t="shared" si="55"/>
        <v>#DIV/0!</v>
      </c>
      <c r="BJ322" s="14" t="e">
        <f t="shared" si="51"/>
        <v>#DIV/0!</v>
      </c>
    </row>
    <row r="323" spans="1:62" hidden="1" x14ac:dyDescent="0.25">
      <c r="A323" s="10" t="s">
        <v>1392</v>
      </c>
      <c r="B323" s="10" t="s">
        <v>1311</v>
      </c>
      <c r="C323" s="10">
        <v>3</v>
      </c>
      <c r="G323" s="10">
        <f t="shared" si="50"/>
        <v>0</v>
      </c>
      <c r="K323" s="10">
        <f t="shared" si="57"/>
        <v>0</v>
      </c>
      <c r="O323" s="10">
        <f t="shared" si="58"/>
        <v>0</v>
      </c>
      <c r="W323" s="10">
        <f t="shared" si="59"/>
        <v>0</v>
      </c>
      <c r="AQ323" s="10">
        <f t="shared" si="60"/>
        <v>0</v>
      </c>
      <c r="BC323" s="10">
        <f t="shared" si="61"/>
        <v>0</v>
      </c>
      <c r="BE323" s="10">
        <f t="shared" si="56"/>
        <v>0</v>
      </c>
      <c r="BF323" s="10">
        <f t="shared" si="52"/>
        <v>0</v>
      </c>
      <c r="BG323" s="10" t="e">
        <f t="shared" si="53"/>
        <v>#DIV/0!</v>
      </c>
      <c r="BH323" s="10" t="e">
        <f t="shared" si="54"/>
        <v>#DIV/0!</v>
      </c>
      <c r="BI323" s="17" t="e">
        <f t="shared" si="55"/>
        <v>#DIV/0!</v>
      </c>
      <c r="BJ323" s="14" t="e">
        <f t="shared" si="51"/>
        <v>#DIV/0!</v>
      </c>
    </row>
    <row r="324" spans="1:62" x14ac:dyDescent="0.25">
      <c r="A324" s="10" t="s">
        <v>767</v>
      </c>
      <c r="B324" s="10" t="s">
        <v>1312</v>
      </c>
      <c r="C324" s="10">
        <v>2</v>
      </c>
      <c r="E324" s="10">
        <v>100</v>
      </c>
      <c r="F324" s="10">
        <v>157</v>
      </c>
      <c r="G324" s="10">
        <f t="shared" ref="G324:G387" si="62">E324*F324</f>
        <v>15700</v>
      </c>
      <c r="K324" s="10">
        <f t="shared" si="57"/>
        <v>0</v>
      </c>
      <c r="O324" s="10">
        <f t="shared" si="58"/>
        <v>0</v>
      </c>
      <c r="W324" s="10">
        <f t="shared" si="59"/>
        <v>0</v>
      </c>
      <c r="AQ324" s="10">
        <f t="shared" si="60"/>
        <v>0</v>
      </c>
      <c r="BC324" s="10">
        <f t="shared" si="61"/>
        <v>0</v>
      </c>
      <c r="BE324" s="10">
        <f t="shared" si="56"/>
        <v>100</v>
      </c>
      <c r="BF324" s="10">
        <f t="shared" si="52"/>
        <v>15700</v>
      </c>
      <c r="BG324" s="10">
        <f t="shared" si="53"/>
        <v>157</v>
      </c>
      <c r="BH324" s="10">
        <f t="shared" si="54"/>
        <v>255.91</v>
      </c>
      <c r="BI324" s="17">
        <f t="shared" si="55"/>
        <v>255.9</v>
      </c>
      <c r="BJ324" s="14">
        <f t="shared" ref="BJ324:BJ387" si="63">BG324*1.3</f>
        <v>204.1</v>
      </c>
    </row>
    <row r="325" spans="1:62" x14ac:dyDescent="0.25">
      <c r="A325" s="10" t="s">
        <v>767</v>
      </c>
      <c r="B325" s="10" t="s">
        <v>1312</v>
      </c>
      <c r="C325" s="10">
        <v>2.5</v>
      </c>
      <c r="E325" s="10">
        <v>273</v>
      </c>
      <c r="F325" s="10">
        <v>182</v>
      </c>
      <c r="G325" s="10">
        <f t="shared" si="62"/>
        <v>49686</v>
      </c>
      <c r="I325" s="10">
        <v>75</v>
      </c>
      <c r="J325" s="10">
        <v>182</v>
      </c>
      <c r="K325" s="10">
        <f t="shared" si="57"/>
        <v>13650</v>
      </c>
      <c r="O325" s="10">
        <f t="shared" si="58"/>
        <v>0</v>
      </c>
      <c r="W325" s="10">
        <f t="shared" si="59"/>
        <v>0</v>
      </c>
      <c r="AQ325" s="10">
        <f t="shared" si="60"/>
        <v>0</v>
      </c>
      <c r="BC325" s="10">
        <f t="shared" si="61"/>
        <v>0</v>
      </c>
      <c r="BE325" s="10">
        <f t="shared" si="56"/>
        <v>348</v>
      </c>
      <c r="BF325" s="10">
        <f t="shared" si="52"/>
        <v>63336</v>
      </c>
      <c r="BG325" s="10">
        <f t="shared" si="53"/>
        <v>182</v>
      </c>
      <c r="BH325" s="10">
        <f t="shared" si="54"/>
        <v>296.65999999999997</v>
      </c>
      <c r="BI325" s="17">
        <f t="shared" si="55"/>
        <v>296.65000000000003</v>
      </c>
      <c r="BJ325" s="14">
        <f t="shared" si="63"/>
        <v>236.6</v>
      </c>
    </row>
    <row r="326" spans="1:62" x14ac:dyDescent="0.25">
      <c r="A326" s="10" t="s">
        <v>767</v>
      </c>
      <c r="B326" s="10" t="s">
        <v>1312</v>
      </c>
      <c r="C326" s="10">
        <v>3</v>
      </c>
      <c r="E326" s="10">
        <v>1</v>
      </c>
      <c r="F326" s="10">
        <v>209</v>
      </c>
      <c r="G326" s="10">
        <f t="shared" si="62"/>
        <v>209</v>
      </c>
      <c r="K326" s="10">
        <f t="shared" si="57"/>
        <v>0</v>
      </c>
      <c r="O326" s="10">
        <f t="shared" si="58"/>
        <v>0</v>
      </c>
      <c r="W326" s="10">
        <f t="shared" si="59"/>
        <v>0</v>
      </c>
      <c r="AQ326" s="10">
        <f t="shared" si="60"/>
        <v>0</v>
      </c>
      <c r="BC326" s="10">
        <f t="shared" si="61"/>
        <v>0</v>
      </c>
      <c r="BE326" s="10">
        <f t="shared" si="56"/>
        <v>1</v>
      </c>
      <c r="BF326" s="10">
        <f t="shared" si="52"/>
        <v>209</v>
      </c>
      <c r="BG326" s="10">
        <f t="shared" si="53"/>
        <v>209</v>
      </c>
      <c r="BH326" s="10">
        <f t="shared" si="54"/>
        <v>340.66999999999996</v>
      </c>
      <c r="BI326" s="17">
        <f t="shared" si="55"/>
        <v>340.65000000000003</v>
      </c>
      <c r="BJ326" s="14">
        <f t="shared" si="63"/>
        <v>271.7</v>
      </c>
    </row>
    <row r="327" spans="1:62" hidden="1" x14ac:dyDescent="0.25">
      <c r="A327" s="10" t="s">
        <v>767</v>
      </c>
      <c r="B327" s="10" t="s">
        <v>1312</v>
      </c>
      <c r="C327" s="10">
        <v>3.5</v>
      </c>
      <c r="G327" s="10">
        <f t="shared" si="62"/>
        <v>0</v>
      </c>
      <c r="K327" s="10">
        <f t="shared" si="57"/>
        <v>0</v>
      </c>
      <c r="O327" s="10">
        <f t="shared" si="58"/>
        <v>0</v>
      </c>
      <c r="W327" s="10">
        <f t="shared" si="59"/>
        <v>0</v>
      </c>
      <c r="AQ327" s="10">
        <f t="shared" si="60"/>
        <v>0</v>
      </c>
      <c r="BC327" s="10">
        <f t="shared" si="61"/>
        <v>0</v>
      </c>
      <c r="BE327" s="10">
        <f t="shared" si="56"/>
        <v>0</v>
      </c>
      <c r="BF327" s="10">
        <f t="shared" si="52"/>
        <v>0</v>
      </c>
      <c r="BG327" s="10" t="e">
        <f t="shared" si="53"/>
        <v>#DIV/0!</v>
      </c>
      <c r="BH327" s="10" t="e">
        <f t="shared" si="54"/>
        <v>#DIV/0!</v>
      </c>
      <c r="BI327" s="17" t="e">
        <f t="shared" si="55"/>
        <v>#DIV/0!</v>
      </c>
      <c r="BJ327" s="14" t="e">
        <f t="shared" si="63"/>
        <v>#DIV/0!</v>
      </c>
    </row>
    <row r="328" spans="1:62" hidden="1" x14ac:dyDescent="0.25">
      <c r="A328" s="10" t="s">
        <v>767</v>
      </c>
      <c r="B328" s="10" t="s">
        <v>1312</v>
      </c>
      <c r="C328" s="10">
        <v>4</v>
      </c>
      <c r="G328" s="10">
        <f t="shared" si="62"/>
        <v>0</v>
      </c>
      <c r="K328" s="10">
        <f t="shared" si="57"/>
        <v>0</v>
      </c>
      <c r="O328" s="10">
        <f t="shared" si="58"/>
        <v>0</v>
      </c>
      <c r="W328" s="10">
        <f t="shared" si="59"/>
        <v>0</v>
      </c>
      <c r="AQ328" s="10">
        <f t="shared" si="60"/>
        <v>0</v>
      </c>
      <c r="BC328" s="10">
        <f t="shared" si="61"/>
        <v>0</v>
      </c>
      <c r="BE328" s="10">
        <f t="shared" ref="BE328:BE391" si="64">SUM(BA328,AW328,AS328,AO328,AK328,AG328,AC328,Y328,U328,Q328,M328,I328,E328)</f>
        <v>0</v>
      </c>
      <c r="BF328" s="10">
        <f t="shared" si="52"/>
        <v>0</v>
      </c>
      <c r="BG328" s="10" t="e">
        <f t="shared" si="53"/>
        <v>#DIV/0!</v>
      </c>
      <c r="BH328" s="10" t="e">
        <f t="shared" si="54"/>
        <v>#DIV/0!</v>
      </c>
      <c r="BI328" s="17" t="e">
        <f t="shared" si="55"/>
        <v>#DIV/0!</v>
      </c>
      <c r="BJ328" s="14" t="e">
        <f t="shared" si="63"/>
        <v>#DIV/0!</v>
      </c>
    </row>
    <row r="329" spans="1:62" x14ac:dyDescent="0.25">
      <c r="A329" s="10" t="s">
        <v>767</v>
      </c>
      <c r="B329" s="10" t="s">
        <v>1312</v>
      </c>
      <c r="C329" s="10">
        <v>4.5</v>
      </c>
      <c r="E329" s="10">
        <v>2</v>
      </c>
      <c r="F329" s="10">
        <v>260</v>
      </c>
      <c r="G329" s="10">
        <f t="shared" si="62"/>
        <v>520</v>
      </c>
      <c r="K329" s="10">
        <f t="shared" si="57"/>
        <v>0</v>
      </c>
      <c r="O329" s="10">
        <f t="shared" si="58"/>
        <v>0</v>
      </c>
      <c r="W329" s="10">
        <f t="shared" si="59"/>
        <v>0</v>
      </c>
      <c r="AQ329" s="10">
        <f t="shared" si="60"/>
        <v>0</v>
      </c>
      <c r="BC329" s="10">
        <f t="shared" si="61"/>
        <v>0</v>
      </c>
      <c r="BE329" s="10">
        <f t="shared" si="64"/>
        <v>2</v>
      </c>
      <c r="BF329" s="10">
        <f t="shared" si="52"/>
        <v>520</v>
      </c>
      <c r="BG329" s="10">
        <f t="shared" si="53"/>
        <v>260</v>
      </c>
      <c r="BH329" s="10">
        <f t="shared" si="54"/>
        <v>423.79999999999995</v>
      </c>
      <c r="BI329" s="17">
        <f t="shared" si="55"/>
        <v>423.8</v>
      </c>
      <c r="BJ329" s="14">
        <f t="shared" si="63"/>
        <v>338</v>
      </c>
    </row>
    <row r="330" spans="1:62" hidden="1" x14ac:dyDescent="0.25">
      <c r="A330" s="10" t="s">
        <v>767</v>
      </c>
      <c r="B330" s="10" t="s">
        <v>1312</v>
      </c>
      <c r="C330" s="10">
        <v>5</v>
      </c>
      <c r="G330" s="10">
        <f t="shared" si="62"/>
        <v>0</v>
      </c>
      <c r="K330" s="10">
        <f t="shared" si="57"/>
        <v>0</v>
      </c>
      <c r="O330" s="10">
        <f t="shared" si="58"/>
        <v>0</v>
      </c>
      <c r="W330" s="10">
        <f t="shared" si="59"/>
        <v>0</v>
      </c>
      <c r="AQ330" s="10">
        <f t="shared" si="60"/>
        <v>0</v>
      </c>
      <c r="BC330" s="10">
        <f t="shared" si="61"/>
        <v>0</v>
      </c>
      <c r="BE330" s="10">
        <f t="shared" si="64"/>
        <v>0</v>
      </c>
      <c r="BF330" s="10">
        <f t="shared" si="52"/>
        <v>0</v>
      </c>
      <c r="BG330" s="10" t="e">
        <f t="shared" si="53"/>
        <v>#DIV/0!</v>
      </c>
      <c r="BH330" s="10" t="e">
        <f t="shared" si="54"/>
        <v>#DIV/0!</v>
      </c>
      <c r="BI330" s="17" t="e">
        <f t="shared" si="55"/>
        <v>#DIV/0!</v>
      </c>
      <c r="BJ330" s="14" t="e">
        <f t="shared" si="63"/>
        <v>#DIV/0!</v>
      </c>
    </row>
    <row r="331" spans="1:62" hidden="1" x14ac:dyDescent="0.25">
      <c r="A331" s="10" t="s">
        <v>767</v>
      </c>
      <c r="B331" s="10" t="s">
        <v>1390</v>
      </c>
      <c r="C331" s="10">
        <v>2.5</v>
      </c>
      <c r="G331" s="10">
        <f t="shared" si="62"/>
        <v>0</v>
      </c>
      <c r="K331" s="10">
        <f t="shared" ref="K331:K394" si="65">I331*J331</f>
        <v>0</v>
      </c>
      <c r="O331" s="10">
        <f t="shared" ref="O331:O394" si="66">N331</f>
        <v>0</v>
      </c>
      <c r="W331" s="10">
        <f t="shared" ref="W331:W394" si="67">U331*V331</f>
        <v>0</v>
      </c>
      <c r="AQ331" s="10">
        <f t="shared" ref="AQ331:AQ394" si="68">AO331*AP331</f>
        <v>0</v>
      </c>
      <c r="BC331" s="10">
        <f t="shared" ref="BC331:BC394" si="69">BA331*BB331</f>
        <v>0</v>
      </c>
      <c r="BE331" s="10">
        <f t="shared" si="64"/>
        <v>0</v>
      </c>
      <c r="BF331" s="10">
        <f t="shared" ref="BF331:BF393" si="70">SUM(BC331,AY331,AU331,AQ331,AM331,AI331,AE331,AA331,W331,S331,O331,K331,G331)</f>
        <v>0</v>
      </c>
      <c r="BG331" s="10" t="e">
        <f t="shared" ref="BG331:BG393" si="71">BF331/BE331</f>
        <v>#DIV/0!</v>
      </c>
      <c r="BH331" s="10" t="e">
        <f t="shared" ref="BH331:BH393" si="72">BG331*1.63</f>
        <v>#DIV/0!</v>
      </c>
      <c r="BI331" s="17" t="e">
        <f t="shared" ref="BI331:BI393" si="73">MROUND(BH331,0.05)</f>
        <v>#DIV/0!</v>
      </c>
      <c r="BJ331" s="14" t="e">
        <f t="shared" si="63"/>
        <v>#DIV/0!</v>
      </c>
    </row>
    <row r="332" spans="1:62" x14ac:dyDescent="0.25">
      <c r="A332" s="10" t="s">
        <v>767</v>
      </c>
      <c r="B332" s="10" t="s">
        <v>1343</v>
      </c>
      <c r="C332" s="10">
        <v>2</v>
      </c>
      <c r="E332" s="10">
        <v>23</v>
      </c>
      <c r="F332" s="10">
        <v>172</v>
      </c>
      <c r="G332" s="10">
        <f t="shared" si="62"/>
        <v>3956</v>
      </c>
      <c r="K332" s="10">
        <f t="shared" si="65"/>
        <v>0</v>
      </c>
      <c r="O332" s="10">
        <f t="shared" si="66"/>
        <v>0</v>
      </c>
      <c r="W332" s="10">
        <f t="shared" si="67"/>
        <v>0</v>
      </c>
      <c r="AQ332" s="10">
        <f t="shared" si="68"/>
        <v>0</v>
      </c>
      <c r="BC332" s="10">
        <f t="shared" si="69"/>
        <v>0</v>
      </c>
      <c r="BE332" s="10">
        <f t="shared" si="64"/>
        <v>23</v>
      </c>
      <c r="BF332" s="10">
        <f t="shared" si="70"/>
        <v>3956</v>
      </c>
      <c r="BG332" s="10">
        <f t="shared" si="71"/>
        <v>172</v>
      </c>
      <c r="BH332" s="10">
        <f t="shared" si="72"/>
        <v>280.35999999999996</v>
      </c>
      <c r="BI332" s="17">
        <f t="shared" si="73"/>
        <v>280.35000000000002</v>
      </c>
      <c r="BJ332" s="14">
        <f t="shared" si="63"/>
        <v>223.6</v>
      </c>
    </row>
    <row r="333" spans="1:62" hidden="1" x14ac:dyDescent="0.25">
      <c r="A333" s="10" t="s">
        <v>767</v>
      </c>
      <c r="B333" s="10" t="s">
        <v>1313</v>
      </c>
      <c r="C333" s="10">
        <v>2</v>
      </c>
      <c r="G333" s="10">
        <f t="shared" si="62"/>
        <v>0</v>
      </c>
      <c r="K333" s="10">
        <f t="shared" si="65"/>
        <v>0</v>
      </c>
      <c r="O333" s="10">
        <f t="shared" si="66"/>
        <v>0</v>
      </c>
      <c r="W333" s="10">
        <f t="shared" si="67"/>
        <v>0</v>
      </c>
      <c r="AQ333" s="10">
        <f t="shared" si="68"/>
        <v>0</v>
      </c>
      <c r="BC333" s="10">
        <f t="shared" si="69"/>
        <v>0</v>
      </c>
      <c r="BE333" s="10">
        <f t="shared" si="64"/>
        <v>0</v>
      </c>
      <c r="BF333" s="10">
        <f t="shared" si="70"/>
        <v>0</v>
      </c>
      <c r="BG333" s="10" t="e">
        <f t="shared" si="71"/>
        <v>#DIV/0!</v>
      </c>
      <c r="BH333" s="10" t="e">
        <f t="shared" si="72"/>
        <v>#DIV/0!</v>
      </c>
      <c r="BI333" s="17" t="e">
        <f t="shared" si="73"/>
        <v>#DIV/0!</v>
      </c>
      <c r="BJ333" s="14" t="e">
        <f t="shared" si="63"/>
        <v>#DIV/0!</v>
      </c>
    </row>
    <row r="334" spans="1:62" hidden="1" x14ac:dyDescent="0.25">
      <c r="A334" s="10" t="s">
        <v>767</v>
      </c>
      <c r="B334" s="10" t="s">
        <v>1313</v>
      </c>
      <c r="C334" s="10">
        <v>2.5</v>
      </c>
      <c r="G334" s="10">
        <f t="shared" si="62"/>
        <v>0</v>
      </c>
      <c r="K334" s="10">
        <f t="shared" si="65"/>
        <v>0</v>
      </c>
      <c r="O334" s="10">
        <f t="shared" si="66"/>
        <v>0</v>
      </c>
      <c r="W334" s="10">
        <f t="shared" si="67"/>
        <v>0</v>
      </c>
      <c r="AQ334" s="10">
        <f t="shared" si="68"/>
        <v>0</v>
      </c>
      <c r="BC334" s="10">
        <f t="shared" si="69"/>
        <v>0</v>
      </c>
      <c r="BE334" s="10">
        <f t="shared" si="64"/>
        <v>0</v>
      </c>
      <c r="BF334" s="10">
        <f t="shared" si="70"/>
        <v>0</v>
      </c>
      <c r="BG334" s="10" t="e">
        <f t="shared" si="71"/>
        <v>#DIV/0!</v>
      </c>
      <c r="BH334" s="10" t="e">
        <f t="shared" si="72"/>
        <v>#DIV/0!</v>
      </c>
      <c r="BI334" s="17" t="e">
        <f t="shared" si="73"/>
        <v>#DIV/0!</v>
      </c>
      <c r="BJ334" s="14" t="e">
        <f t="shared" si="63"/>
        <v>#DIV/0!</v>
      </c>
    </row>
    <row r="335" spans="1:62" hidden="1" x14ac:dyDescent="0.25">
      <c r="A335" s="10" t="s">
        <v>767</v>
      </c>
      <c r="B335" s="10" t="s">
        <v>1393</v>
      </c>
      <c r="C335" s="10">
        <v>2.5</v>
      </c>
      <c r="G335" s="10">
        <f t="shared" si="62"/>
        <v>0</v>
      </c>
      <c r="K335" s="10">
        <f t="shared" si="65"/>
        <v>0</v>
      </c>
      <c r="O335" s="10">
        <f t="shared" si="66"/>
        <v>0</v>
      </c>
      <c r="W335" s="10">
        <f t="shared" si="67"/>
        <v>0</v>
      </c>
      <c r="AQ335" s="10">
        <f t="shared" si="68"/>
        <v>0</v>
      </c>
      <c r="BC335" s="10">
        <f t="shared" si="69"/>
        <v>0</v>
      </c>
      <c r="BE335" s="10">
        <f t="shared" si="64"/>
        <v>0</v>
      </c>
      <c r="BF335" s="10">
        <f t="shared" si="70"/>
        <v>0</v>
      </c>
      <c r="BG335" s="10" t="e">
        <f t="shared" si="71"/>
        <v>#DIV/0!</v>
      </c>
      <c r="BH335" s="10" t="e">
        <f t="shared" si="72"/>
        <v>#DIV/0!</v>
      </c>
      <c r="BI335" s="17" t="e">
        <f t="shared" si="73"/>
        <v>#DIV/0!</v>
      </c>
      <c r="BJ335" s="14" t="e">
        <f t="shared" si="63"/>
        <v>#DIV/0!</v>
      </c>
    </row>
    <row r="336" spans="1:62" x14ac:dyDescent="0.25">
      <c r="A336" s="10" t="s">
        <v>767</v>
      </c>
      <c r="B336" s="10" t="s">
        <v>1393</v>
      </c>
      <c r="C336" s="10">
        <v>3</v>
      </c>
      <c r="E336" s="10">
        <v>1</v>
      </c>
      <c r="F336" s="10">
        <v>209</v>
      </c>
      <c r="G336" s="10">
        <f t="shared" si="62"/>
        <v>209</v>
      </c>
      <c r="K336" s="10">
        <f t="shared" si="65"/>
        <v>0</v>
      </c>
      <c r="O336" s="10">
        <f t="shared" si="66"/>
        <v>0</v>
      </c>
      <c r="W336" s="10">
        <f t="shared" si="67"/>
        <v>0</v>
      </c>
      <c r="AQ336" s="10">
        <f t="shared" si="68"/>
        <v>0</v>
      </c>
      <c r="BC336" s="10">
        <f t="shared" si="69"/>
        <v>0</v>
      </c>
      <c r="BE336" s="10">
        <f t="shared" si="64"/>
        <v>1</v>
      </c>
      <c r="BF336" s="10">
        <f t="shared" si="70"/>
        <v>209</v>
      </c>
      <c r="BG336" s="10">
        <f t="shared" si="71"/>
        <v>209</v>
      </c>
      <c r="BH336" s="10">
        <f t="shared" si="72"/>
        <v>340.66999999999996</v>
      </c>
      <c r="BI336" s="17">
        <f t="shared" si="73"/>
        <v>340.65000000000003</v>
      </c>
      <c r="BJ336" s="14">
        <f t="shared" si="63"/>
        <v>271.7</v>
      </c>
    </row>
    <row r="337" spans="1:62" hidden="1" x14ac:dyDescent="0.25">
      <c r="A337" s="10" t="s">
        <v>767</v>
      </c>
      <c r="B337" s="10" t="s">
        <v>1314</v>
      </c>
      <c r="C337" s="10">
        <v>2</v>
      </c>
      <c r="G337" s="10">
        <f t="shared" si="62"/>
        <v>0</v>
      </c>
      <c r="K337" s="10">
        <f t="shared" si="65"/>
        <v>0</v>
      </c>
      <c r="O337" s="10">
        <f t="shared" si="66"/>
        <v>0</v>
      </c>
      <c r="W337" s="10">
        <f t="shared" si="67"/>
        <v>0</v>
      </c>
      <c r="AQ337" s="10">
        <f t="shared" si="68"/>
        <v>0</v>
      </c>
      <c r="BC337" s="10">
        <f t="shared" si="69"/>
        <v>0</v>
      </c>
      <c r="BE337" s="10">
        <f t="shared" si="64"/>
        <v>0</v>
      </c>
      <c r="BF337" s="10">
        <f t="shared" si="70"/>
        <v>0</v>
      </c>
      <c r="BG337" s="10" t="e">
        <f t="shared" si="71"/>
        <v>#DIV/0!</v>
      </c>
      <c r="BH337" s="10" t="e">
        <f t="shared" si="72"/>
        <v>#DIV/0!</v>
      </c>
      <c r="BI337" s="17" t="e">
        <f t="shared" si="73"/>
        <v>#DIV/0!</v>
      </c>
      <c r="BJ337" s="14" t="e">
        <f t="shared" si="63"/>
        <v>#DIV/0!</v>
      </c>
    </row>
    <row r="338" spans="1:62" hidden="1" x14ac:dyDescent="0.25">
      <c r="A338" s="10" t="s">
        <v>767</v>
      </c>
      <c r="B338" s="10" t="s">
        <v>1314</v>
      </c>
      <c r="C338" s="10">
        <v>2.5</v>
      </c>
      <c r="G338" s="10">
        <f t="shared" si="62"/>
        <v>0</v>
      </c>
      <c r="K338" s="10">
        <f t="shared" si="65"/>
        <v>0</v>
      </c>
      <c r="O338" s="10">
        <f t="shared" si="66"/>
        <v>0</v>
      </c>
      <c r="W338" s="10">
        <f t="shared" si="67"/>
        <v>0</v>
      </c>
      <c r="AQ338" s="10">
        <f t="shared" si="68"/>
        <v>0</v>
      </c>
      <c r="BC338" s="10">
        <f t="shared" si="69"/>
        <v>0</v>
      </c>
      <c r="BE338" s="10">
        <f t="shared" si="64"/>
        <v>0</v>
      </c>
      <c r="BF338" s="10">
        <f t="shared" si="70"/>
        <v>0</v>
      </c>
      <c r="BG338" s="10" t="e">
        <f t="shared" si="71"/>
        <v>#DIV/0!</v>
      </c>
      <c r="BH338" s="10" t="e">
        <f t="shared" si="72"/>
        <v>#DIV/0!</v>
      </c>
      <c r="BI338" s="17" t="e">
        <f t="shared" si="73"/>
        <v>#DIV/0!</v>
      </c>
      <c r="BJ338" s="14" t="e">
        <f t="shared" si="63"/>
        <v>#DIV/0!</v>
      </c>
    </row>
    <row r="339" spans="1:62" x14ac:dyDescent="0.25">
      <c r="A339" s="10" t="s">
        <v>767</v>
      </c>
      <c r="B339" s="10" t="s">
        <v>1315</v>
      </c>
      <c r="C339" s="10">
        <v>2</v>
      </c>
      <c r="E339" s="10">
        <v>1</v>
      </c>
      <c r="F339" s="10">
        <v>157</v>
      </c>
      <c r="G339" s="10">
        <f t="shared" si="62"/>
        <v>157</v>
      </c>
      <c r="K339" s="10">
        <f t="shared" si="65"/>
        <v>0</v>
      </c>
      <c r="O339" s="10">
        <f t="shared" si="66"/>
        <v>0</v>
      </c>
      <c r="W339" s="10">
        <f t="shared" si="67"/>
        <v>0</v>
      </c>
      <c r="AQ339" s="10">
        <f t="shared" si="68"/>
        <v>0</v>
      </c>
      <c r="BC339" s="10">
        <f t="shared" si="69"/>
        <v>0</v>
      </c>
      <c r="BE339" s="10">
        <f t="shared" si="64"/>
        <v>1</v>
      </c>
      <c r="BF339" s="10">
        <f t="shared" si="70"/>
        <v>157</v>
      </c>
      <c r="BG339" s="10">
        <f t="shared" si="71"/>
        <v>157</v>
      </c>
      <c r="BH339" s="10">
        <f t="shared" si="72"/>
        <v>255.91</v>
      </c>
      <c r="BI339" s="17">
        <f t="shared" si="73"/>
        <v>255.9</v>
      </c>
      <c r="BJ339" s="14">
        <f t="shared" si="63"/>
        <v>204.1</v>
      </c>
    </row>
    <row r="340" spans="1:62" x14ac:dyDescent="0.25">
      <c r="A340" s="10" t="s">
        <v>767</v>
      </c>
      <c r="B340" s="10" t="s">
        <v>1315</v>
      </c>
      <c r="C340" s="10">
        <v>2.5</v>
      </c>
      <c r="E340" s="10">
        <v>1</v>
      </c>
      <c r="F340" s="10">
        <v>182</v>
      </c>
      <c r="G340" s="10">
        <f t="shared" si="62"/>
        <v>182</v>
      </c>
      <c r="K340" s="10">
        <f t="shared" si="65"/>
        <v>0</v>
      </c>
      <c r="O340" s="10">
        <f t="shared" si="66"/>
        <v>0</v>
      </c>
      <c r="W340" s="10">
        <f t="shared" si="67"/>
        <v>0</v>
      </c>
      <c r="AQ340" s="10">
        <f t="shared" si="68"/>
        <v>0</v>
      </c>
      <c r="BC340" s="10">
        <f t="shared" si="69"/>
        <v>0</v>
      </c>
      <c r="BE340" s="10">
        <f t="shared" si="64"/>
        <v>1</v>
      </c>
      <c r="BF340" s="10">
        <f t="shared" si="70"/>
        <v>182</v>
      </c>
      <c r="BG340" s="10">
        <f t="shared" si="71"/>
        <v>182</v>
      </c>
      <c r="BH340" s="10">
        <f t="shared" si="72"/>
        <v>296.65999999999997</v>
      </c>
      <c r="BI340" s="17">
        <f t="shared" si="73"/>
        <v>296.65000000000003</v>
      </c>
      <c r="BJ340" s="14">
        <f t="shared" si="63"/>
        <v>236.6</v>
      </c>
    </row>
    <row r="341" spans="1:62" hidden="1" x14ac:dyDescent="0.25">
      <c r="A341" s="10" t="s">
        <v>767</v>
      </c>
      <c r="B341" s="10" t="s">
        <v>1315</v>
      </c>
      <c r="C341" s="10">
        <v>3</v>
      </c>
      <c r="G341" s="10">
        <f t="shared" si="62"/>
        <v>0</v>
      </c>
      <c r="K341" s="10">
        <f t="shared" si="65"/>
        <v>0</v>
      </c>
      <c r="O341" s="10">
        <f t="shared" si="66"/>
        <v>0</v>
      </c>
      <c r="W341" s="10">
        <f t="shared" si="67"/>
        <v>0</v>
      </c>
      <c r="AQ341" s="10">
        <f t="shared" si="68"/>
        <v>0</v>
      </c>
      <c r="BC341" s="10">
        <f t="shared" si="69"/>
        <v>0</v>
      </c>
      <c r="BE341" s="10">
        <f t="shared" si="64"/>
        <v>0</v>
      </c>
      <c r="BF341" s="10">
        <f t="shared" si="70"/>
        <v>0</v>
      </c>
      <c r="BG341" s="10" t="e">
        <f t="shared" si="71"/>
        <v>#DIV/0!</v>
      </c>
      <c r="BH341" s="10" t="e">
        <f t="shared" si="72"/>
        <v>#DIV/0!</v>
      </c>
      <c r="BI341" s="17" t="e">
        <f t="shared" si="73"/>
        <v>#DIV/0!</v>
      </c>
      <c r="BJ341" s="14" t="e">
        <f t="shared" si="63"/>
        <v>#DIV/0!</v>
      </c>
    </row>
    <row r="342" spans="1:62" hidden="1" x14ac:dyDescent="0.25">
      <c r="A342" s="10" t="s">
        <v>767</v>
      </c>
      <c r="B342" s="10" t="s">
        <v>1315</v>
      </c>
      <c r="C342" s="10">
        <v>3.5</v>
      </c>
      <c r="G342" s="10">
        <f t="shared" si="62"/>
        <v>0</v>
      </c>
      <c r="K342" s="10">
        <f t="shared" si="65"/>
        <v>0</v>
      </c>
      <c r="O342" s="10">
        <f t="shared" si="66"/>
        <v>0</v>
      </c>
      <c r="W342" s="10">
        <f t="shared" si="67"/>
        <v>0</v>
      </c>
      <c r="AQ342" s="10">
        <f t="shared" si="68"/>
        <v>0</v>
      </c>
      <c r="BC342" s="10">
        <f t="shared" si="69"/>
        <v>0</v>
      </c>
      <c r="BE342" s="10">
        <f t="shared" si="64"/>
        <v>0</v>
      </c>
      <c r="BF342" s="10">
        <f t="shared" si="70"/>
        <v>0</v>
      </c>
      <c r="BG342" s="10" t="e">
        <f t="shared" si="71"/>
        <v>#DIV/0!</v>
      </c>
      <c r="BH342" s="10" t="e">
        <f t="shared" si="72"/>
        <v>#DIV/0!</v>
      </c>
      <c r="BI342" s="17" t="e">
        <f t="shared" si="73"/>
        <v>#DIV/0!</v>
      </c>
      <c r="BJ342" s="14" t="e">
        <f t="shared" si="63"/>
        <v>#DIV/0!</v>
      </c>
    </row>
    <row r="343" spans="1:62" hidden="1" x14ac:dyDescent="0.25">
      <c r="A343" s="10" t="s">
        <v>767</v>
      </c>
      <c r="B343" s="10" t="s">
        <v>1315</v>
      </c>
      <c r="C343" s="10">
        <v>4</v>
      </c>
      <c r="G343" s="10">
        <f t="shared" si="62"/>
        <v>0</v>
      </c>
      <c r="K343" s="10">
        <f t="shared" si="65"/>
        <v>0</v>
      </c>
      <c r="O343" s="10">
        <f t="shared" si="66"/>
        <v>0</v>
      </c>
      <c r="W343" s="10">
        <f t="shared" si="67"/>
        <v>0</v>
      </c>
      <c r="AQ343" s="10">
        <f t="shared" si="68"/>
        <v>0</v>
      </c>
      <c r="BC343" s="10">
        <f t="shared" si="69"/>
        <v>0</v>
      </c>
      <c r="BE343" s="10">
        <f t="shared" si="64"/>
        <v>0</v>
      </c>
      <c r="BF343" s="10">
        <f t="shared" si="70"/>
        <v>0</v>
      </c>
      <c r="BG343" s="10" t="e">
        <f t="shared" si="71"/>
        <v>#DIV/0!</v>
      </c>
      <c r="BH343" s="10" t="e">
        <f t="shared" si="72"/>
        <v>#DIV/0!</v>
      </c>
      <c r="BI343" s="17" t="e">
        <f t="shared" si="73"/>
        <v>#DIV/0!</v>
      </c>
      <c r="BJ343" s="14" t="e">
        <f t="shared" si="63"/>
        <v>#DIV/0!</v>
      </c>
    </row>
    <row r="344" spans="1:62" hidden="1" x14ac:dyDescent="0.25">
      <c r="A344" s="10" t="s">
        <v>767</v>
      </c>
      <c r="B344" s="10" t="s">
        <v>1315</v>
      </c>
      <c r="C344" s="10">
        <v>4.5</v>
      </c>
      <c r="G344" s="10">
        <f t="shared" si="62"/>
        <v>0</v>
      </c>
      <c r="K344" s="10">
        <f t="shared" si="65"/>
        <v>0</v>
      </c>
      <c r="O344" s="10">
        <f t="shared" si="66"/>
        <v>0</v>
      </c>
      <c r="W344" s="10">
        <f t="shared" si="67"/>
        <v>0</v>
      </c>
      <c r="AQ344" s="10">
        <f t="shared" si="68"/>
        <v>0</v>
      </c>
      <c r="BC344" s="10">
        <f t="shared" si="69"/>
        <v>0</v>
      </c>
      <c r="BE344" s="10">
        <f t="shared" si="64"/>
        <v>0</v>
      </c>
      <c r="BF344" s="10">
        <f t="shared" si="70"/>
        <v>0</v>
      </c>
      <c r="BG344" s="10" t="e">
        <f t="shared" si="71"/>
        <v>#DIV/0!</v>
      </c>
      <c r="BH344" s="10" t="e">
        <f t="shared" si="72"/>
        <v>#DIV/0!</v>
      </c>
      <c r="BI344" s="17" t="e">
        <f t="shared" si="73"/>
        <v>#DIV/0!</v>
      </c>
      <c r="BJ344" s="14" t="e">
        <f t="shared" si="63"/>
        <v>#DIV/0!</v>
      </c>
    </row>
    <row r="345" spans="1:62" x14ac:dyDescent="0.25">
      <c r="A345" s="10" t="s">
        <v>767</v>
      </c>
      <c r="B345" s="10" t="s">
        <v>1316</v>
      </c>
      <c r="C345" s="10">
        <v>2</v>
      </c>
      <c r="E345" s="10">
        <v>40</v>
      </c>
      <c r="F345" s="10">
        <v>173</v>
      </c>
      <c r="G345" s="10">
        <f t="shared" si="62"/>
        <v>6920</v>
      </c>
      <c r="I345" s="10">
        <v>20</v>
      </c>
      <c r="J345" s="10">
        <v>173</v>
      </c>
      <c r="K345" s="10">
        <f t="shared" si="65"/>
        <v>3460</v>
      </c>
      <c r="O345" s="10">
        <f t="shared" si="66"/>
        <v>0</v>
      </c>
      <c r="W345" s="10">
        <f t="shared" si="67"/>
        <v>0</v>
      </c>
      <c r="AQ345" s="10">
        <f t="shared" si="68"/>
        <v>0</v>
      </c>
      <c r="BC345" s="10">
        <f t="shared" si="69"/>
        <v>0</v>
      </c>
      <c r="BE345" s="10">
        <f t="shared" si="64"/>
        <v>60</v>
      </c>
      <c r="BF345" s="10">
        <f t="shared" si="70"/>
        <v>10380</v>
      </c>
      <c r="BG345" s="10">
        <f t="shared" si="71"/>
        <v>173</v>
      </c>
      <c r="BH345" s="10">
        <f t="shared" si="72"/>
        <v>281.99</v>
      </c>
      <c r="BI345" s="17">
        <f t="shared" si="73"/>
        <v>282</v>
      </c>
      <c r="BJ345" s="14">
        <f t="shared" si="63"/>
        <v>224.9</v>
      </c>
    </row>
    <row r="346" spans="1:62" x14ac:dyDescent="0.25">
      <c r="A346" s="10" t="s">
        <v>767</v>
      </c>
      <c r="B346" s="10" t="s">
        <v>1316</v>
      </c>
      <c r="C346" s="10">
        <v>2.5</v>
      </c>
      <c r="E346" s="10">
        <v>102</v>
      </c>
      <c r="F346" s="10">
        <v>200</v>
      </c>
      <c r="G346" s="10">
        <f t="shared" si="62"/>
        <v>20400</v>
      </c>
      <c r="I346" s="10">
        <v>35</v>
      </c>
      <c r="J346" s="10">
        <v>200</v>
      </c>
      <c r="K346" s="10">
        <f t="shared" si="65"/>
        <v>7000</v>
      </c>
      <c r="O346" s="10">
        <f t="shared" si="66"/>
        <v>0</v>
      </c>
      <c r="W346" s="10">
        <f t="shared" si="67"/>
        <v>0</v>
      </c>
      <c r="AQ346" s="10">
        <f t="shared" si="68"/>
        <v>0</v>
      </c>
      <c r="BC346" s="10">
        <f t="shared" si="69"/>
        <v>0</v>
      </c>
      <c r="BE346" s="10">
        <f t="shared" si="64"/>
        <v>137</v>
      </c>
      <c r="BF346" s="10">
        <f t="shared" si="70"/>
        <v>27400</v>
      </c>
      <c r="BG346" s="10">
        <f t="shared" si="71"/>
        <v>200</v>
      </c>
      <c r="BH346" s="10">
        <f t="shared" si="72"/>
        <v>326</v>
      </c>
      <c r="BI346" s="17">
        <f t="shared" si="73"/>
        <v>326</v>
      </c>
      <c r="BJ346" s="14">
        <f t="shared" si="63"/>
        <v>260</v>
      </c>
    </row>
    <row r="347" spans="1:62" hidden="1" x14ac:dyDescent="0.25">
      <c r="A347" s="10" t="s">
        <v>767</v>
      </c>
      <c r="B347" s="10" t="s">
        <v>1316</v>
      </c>
      <c r="C347" s="10">
        <v>3</v>
      </c>
      <c r="G347" s="10">
        <f t="shared" si="62"/>
        <v>0</v>
      </c>
      <c r="K347" s="10">
        <f t="shared" si="65"/>
        <v>0</v>
      </c>
      <c r="O347" s="10">
        <f t="shared" si="66"/>
        <v>0</v>
      </c>
      <c r="W347" s="10">
        <f t="shared" si="67"/>
        <v>0</v>
      </c>
      <c r="AQ347" s="10">
        <f t="shared" si="68"/>
        <v>0</v>
      </c>
      <c r="BC347" s="10">
        <f t="shared" si="69"/>
        <v>0</v>
      </c>
      <c r="BE347" s="10">
        <f t="shared" si="64"/>
        <v>0</v>
      </c>
      <c r="BF347" s="10">
        <f t="shared" si="70"/>
        <v>0</v>
      </c>
      <c r="BG347" s="10" t="e">
        <f t="shared" si="71"/>
        <v>#DIV/0!</v>
      </c>
      <c r="BH347" s="10" t="e">
        <f t="shared" si="72"/>
        <v>#DIV/0!</v>
      </c>
      <c r="BI347" s="17" t="e">
        <f t="shared" si="73"/>
        <v>#DIV/0!</v>
      </c>
      <c r="BJ347" s="14" t="e">
        <f t="shared" si="63"/>
        <v>#DIV/0!</v>
      </c>
    </row>
    <row r="348" spans="1:62" hidden="1" x14ac:dyDescent="0.25">
      <c r="A348" s="10" t="s">
        <v>767</v>
      </c>
      <c r="B348" s="10" t="s">
        <v>1316</v>
      </c>
      <c r="C348" s="10">
        <v>3.5</v>
      </c>
      <c r="G348" s="10">
        <f t="shared" si="62"/>
        <v>0</v>
      </c>
      <c r="K348" s="10">
        <f t="shared" si="65"/>
        <v>0</v>
      </c>
      <c r="O348" s="10">
        <f t="shared" si="66"/>
        <v>0</v>
      </c>
      <c r="W348" s="10">
        <f t="shared" si="67"/>
        <v>0</v>
      </c>
      <c r="AQ348" s="10">
        <f t="shared" si="68"/>
        <v>0</v>
      </c>
      <c r="BC348" s="10">
        <f t="shared" si="69"/>
        <v>0</v>
      </c>
      <c r="BE348" s="10">
        <f t="shared" si="64"/>
        <v>0</v>
      </c>
      <c r="BF348" s="10">
        <f t="shared" si="70"/>
        <v>0</v>
      </c>
      <c r="BG348" s="10" t="e">
        <f t="shared" si="71"/>
        <v>#DIV/0!</v>
      </c>
      <c r="BH348" s="10" t="e">
        <f t="shared" si="72"/>
        <v>#DIV/0!</v>
      </c>
      <c r="BI348" s="17" t="e">
        <f t="shared" si="73"/>
        <v>#DIV/0!</v>
      </c>
      <c r="BJ348" s="14" t="e">
        <f t="shared" si="63"/>
        <v>#DIV/0!</v>
      </c>
    </row>
    <row r="349" spans="1:62" hidden="1" x14ac:dyDescent="0.25">
      <c r="A349" s="10" t="s">
        <v>767</v>
      </c>
      <c r="B349" s="10" t="s">
        <v>1316</v>
      </c>
      <c r="C349" s="10">
        <v>4</v>
      </c>
      <c r="G349" s="10">
        <f t="shared" si="62"/>
        <v>0</v>
      </c>
      <c r="K349" s="10">
        <f t="shared" si="65"/>
        <v>0</v>
      </c>
      <c r="O349" s="10">
        <f t="shared" si="66"/>
        <v>0</v>
      </c>
      <c r="W349" s="10">
        <f t="shared" si="67"/>
        <v>0</v>
      </c>
      <c r="AQ349" s="10">
        <f t="shared" si="68"/>
        <v>0</v>
      </c>
      <c r="BC349" s="10">
        <f t="shared" si="69"/>
        <v>0</v>
      </c>
      <c r="BE349" s="10">
        <f t="shared" si="64"/>
        <v>0</v>
      </c>
      <c r="BF349" s="10">
        <f t="shared" si="70"/>
        <v>0</v>
      </c>
      <c r="BG349" s="10" t="e">
        <f t="shared" si="71"/>
        <v>#DIV/0!</v>
      </c>
      <c r="BH349" s="10" t="e">
        <f t="shared" si="72"/>
        <v>#DIV/0!</v>
      </c>
      <c r="BI349" s="17" t="e">
        <f t="shared" si="73"/>
        <v>#DIV/0!</v>
      </c>
      <c r="BJ349" s="14" t="e">
        <f t="shared" si="63"/>
        <v>#DIV/0!</v>
      </c>
    </row>
    <row r="350" spans="1:62" hidden="1" x14ac:dyDescent="0.25">
      <c r="A350" s="10" t="s">
        <v>767</v>
      </c>
      <c r="B350" s="10" t="s">
        <v>1316</v>
      </c>
      <c r="C350" s="10">
        <v>4.5</v>
      </c>
      <c r="G350" s="10">
        <f t="shared" si="62"/>
        <v>0</v>
      </c>
      <c r="K350" s="10">
        <f t="shared" si="65"/>
        <v>0</v>
      </c>
      <c r="O350" s="10">
        <f t="shared" si="66"/>
        <v>0</v>
      </c>
      <c r="W350" s="10">
        <f t="shared" si="67"/>
        <v>0</v>
      </c>
      <c r="AQ350" s="10">
        <f t="shared" si="68"/>
        <v>0</v>
      </c>
      <c r="BC350" s="10">
        <f t="shared" si="69"/>
        <v>0</v>
      </c>
      <c r="BE350" s="10">
        <f t="shared" si="64"/>
        <v>0</v>
      </c>
      <c r="BF350" s="10">
        <f t="shared" si="70"/>
        <v>0</v>
      </c>
      <c r="BG350" s="10" t="e">
        <f t="shared" si="71"/>
        <v>#DIV/0!</v>
      </c>
      <c r="BH350" s="10" t="e">
        <f t="shared" si="72"/>
        <v>#DIV/0!</v>
      </c>
      <c r="BI350" s="17" t="e">
        <f t="shared" si="73"/>
        <v>#DIV/0!</v>
      </c>
      <c r="BJ350" s="14" t="e">
        <f t="shared" si="63"/>
        <v>#DIV/0!</v>
      </c>
    </row>
    <row r="351" spans="1:62" x14ac:dyDescent="0.25">
      <c r="A351" s="10" t="s">
        <v>767</v>
      </c>
      <c r="B351" s="10" t="s">
        <v>1317</v>
      </c>
      <c r="C351" s="10">
        <v>2</v>
      </c>
      <c r="E351" s="10">
        <v>1</v>
      </c>
      <c r="F351" s="10">
        <v>173</v>
      </c>
      <c r="G351" s="10">
        <f t="shared" si="62"/>
        <v>173</v>
      </c>
      <c r="K351" s="10">
        <f t="shared" si="65"/>
        <v>0</v>
      </c>
      <c r="O351" s="10">
        <f t="shared" si="66"/>
        <v>0</v>
      </c>
      <c r="W351" s="10">
        <f t="shared" si="67"/>
        <v>0</v>
      </c>
      <c r="AQ351" s="10">
        <f t="shared" si="68"/>
        <v>0</v>
      </c>
      <c r="BC351" s="10">
        <f t="shared" si="69"/>
        <v>0</v>
      </c>
      <c r="BE351" s="10">
        <f t="shared" si="64"/>
        <v>1</v>
      </c>
      <c r="BF351" s="10">
        <f t="shared" si="70"/>
        <v>173</v>
      </c>
      <c r="BG351" s="10">
        <f t="shared" si="71"/>
        <v>173</v>
      </c>
      <c r="BH351" s="10">
        <f t="shared" si="72"/>
        <v>281.99</v>
      </c>
      <c r="BI351" s="17">
        <f t="shared" si="73"/>
        <v>282</v>
      </c>
      <c r="BJ351" s="14">
        <f t="shared" si="63"/>
        <v>224.9</v>
      </c>
    </row>
    <row r="352" spans="1:62" x14ac:dyDescent="0.25">
      <c r="A352" s="10" t="s">
        <v>767</v>
      </c>
      <c r="B352" s="10" t="s">
        <v>1317</v>
      </c>
      <c r="C352" s="10">
        <v>2.5</v>
      </c>
      <c r="E352" s="10">
        <v>20</v>
      </c>
      <c r="F352" s="10">
        <v>200</v>
      </c>
      <c r="G352" s="10">
        <f t="shared" si="62"/>
        <v>4000</v>
      </c>
      <c r="K352" s="10">
        <f t="shared" si="65"/>
        <v>0</v>
      </c>
      <c r="O352" s="10">
        <f t="shared" si="66"/>
        <v>0</v>
      </c>
      <c r="W352" s="10">
        <f t="shared" si="67"/>
        <v>0</v>
      </c>
      <c r="AQ352" s="10">
        <f t="shared" si="68"/>
        <v>0</v>
      </c>
      <c r="BC352" s="10">
        <f t="shared" si="69"/>
        <v>0</v>
      </c>
      <c r="BE352" s="10">
        <f t="shared" si="64"/>
        <v>20</v>
      </c>
      <c r="BF352" s="10">
        <f t="shared" si="70"/>
        <v>4000</v>
      </c>
      <c r="BG352" s="10">
        <f t="shared" si="71"/>
        <v>200</v>
      </c>
      <c r="BH352" s="10">
        <f t="shared" si="72"/>
        <v>326</v>
      </c>
      <c r="BI352" s="17">
        <f t="shared" si="73"/>
        <v>326</v>
      </c>
      <c r="BJ352" s="14">
        <f t="shared" si="63"/>
        <v>260</v>
      </c>
    </row>
    <row r="353" spans="1:62" x14ac:dyDescent="0.25">
      <c r="A353" s="10" t="s">
        <v>767</v>
      </c>
      <c r="B353" s="10" t="s">
        <v>1317</v>
      </c>
      <c r="C353" s="10">
        <v>3</v>
      </c>
      <c r="E353" s="10">
        <v>8</v>
      </c>
      <c r="F353" s="10">
        <v>209</v>
      </c>
      <c r="G353" s="10">
        <f t="shared" si="62"/>
        <v>1672</v>
      </c>
      <c r="I353" s="10">
        <v>1</v>
      </c>
      <c r="J353" s="10">
        <v>216.5</v>
      </c>
      <c r="K353" s="10">
        <f t="shared" si="65"/>
        <v>216.5</v>
      </c>
      <c r="O353" s="10">
        <f t="shared" si="66"/>
        <v>0</v>
      </c>
      <c r="W353" s="10">
        <f t="shared" si="67"/>
        <v>0</v>
      </c>
      <c r="AQ353" s="10">
        <f t="shared" si="68"/>
        <v>0</v>
      </c>
      <c r="BC353" s="10">
        <f t="shared" si="69"/>
        <v>0</v>
      </c>
      <c r="BE353" s="10">
        <f t="shared" si="64"/>
        <v>9</v>
      </c>
      <c r="BF353" s="10">
        <f t="shared" si="70"/>
        <v>1888.5</v>
      </c>
      <c r="BG353" s="10">
        <f t="shared" si="71"/>
        <v>209.83333333333334</v>
      </c>
      <c r="BH353" s="10">
        <f t="shared" si="72"/>
        <v>342.02833333333331</v>
      </c>
      <c r="BI353" s="17">
        <f t="shared" si="73"/>
        <v>342.05</v>
      </c>
      <c r="BJ353" s="14">
        <f t="shared" si="63"/>
        <v>272.78333333333336</v>
      </c>
    </row>
    <row r="354" spans="1:62" hidden="1" x14ac:dyDescent="0.25">
      <c r="A354" s="10" t="s">
        <v>767</v>
      </c>
      <c r="B354" s="10" t="s">
        <v>1317</v>
      </c>
      <c r="C354" s="10">
        <v>3.5</v>
      </c>
      <c r="G354" s="10">
        <f t="shared" si="62"/>
        <v>0</v>
      </c>
      <c r="K354" s="10">
        <f t="shared" si="65"/>
        <v>0</v>
      </c>
      <c r="O354" s="10">
        <f t="shared" si="66"/>
        <v>0</v>
      </c>
      <c r="W354" s="10">
        <f t="shared" si="67"/>
        <v>0</v>
      </c>
      <c r="AQ354" s="10">
        <f t="shared" si="68"/>
        <v>0</v>
      </c>
      <c r="BC354" s="10">
        <f t="shared" si="69"/>
        <v>0</v>
      </c>
      <c r="BE354" s="10">
        <f t="shared" si="64"/>
        <v>0</v>
      </c>
      <c r="BF354" s="10">
        <f t="shared" si="70"/>
        <v>0</v>
      </c>
      <c r="BG354" s="10" t="e">
        <f t="shared" si="71"/>
        <v>#DIV/0!</v>
      </c>
      <c r="BH354" s="10" t="e">
        <f t="shared" si="72"/>
        <v>#DIV/0!</v>
      </c>
      <c r="BI354" s="17" t="e">
        <f t="shared" si="73"/>
        <v>#DIV/0!</v>
      </c>
      <c r="BJ354" s="14" t="e">
        <f t="shared" si="63"/>
        <v>#DIV/0!</v>
      </c>
    </row>
    <row r="355" spans="1:62" x14ac:dyDescent="0.25">
      <c r="A355" s="10" t="s">
        <v>767</v>
      </c>
      <c r="B355" s="10" t="s">
        <v>1344</v>
      </c>
      <c r="C355" s="10">
        <v>2.5</v>
      </c>
      <c r="E355" s="10">
        <v>20</v>
      </c>
      <c r="F355" s="10">
        <v>182</v>
      </c>
      <c r="G355" s="10">
        <f t="shared" si="62"/>
        <v>3640</v>
      </c>
      <c r="K355" s="10">
        <f t="shared" si="65"/>
        <v>0</v>
      </c>
      <c r="O355" s="10">
        <f t="shared" si="66"/>
        <v>0</v>
      </c>
      <c r="W355" s="10">
        <f t="shared" si="67"/>
        <v>0</v>
      </c>
      <c r="AQ355" s="10">
        <f t="shared" si="68"/>
        <v>0</v>
      </c>
      <c r="BC355" s="10">
        <f t="shared" si="69"/>
        <v>0</v>
      </c>
      <c r="BE355" s="10">
        <f t="shared" si="64"/>
        <v>20</v>
      </c>
      <c r="BF355" s="10">
        <f t="shared" si="70"/>
        <v>3640</v>
      </c>
      <c r="BG355" s="10">
        <f t="shared" si="71"/>
        <v>182</v>
      </c>
      <c r="BH355" s="10">
        <f t="shared" si="72"/>
        <v>296.65999999999997</v>
      </c>
      <c r="BI355" s="17">
        <f t="shared" si="73"/>
        <v>296.65000000000003</v>
      </c>
      <c r="BJ355" s="14">
        <f t="shared" si="63"/>
        <v>236.6</v>
      </c>
    </row>
    <row r="356" spans="1:62" hidden="1" x14ac:dyDescent="0.25">
      <c r="A356" s="10" t="s">
        <v>767</v>
      </c>
      <c r="B356" s="10" t="s">
        <v>1344</v>
      </c>
      <c r="C356" s="10">
        <v>3</v>
      </c>
      <c r="G356" s="10">
        <f t="shared" si="62"/>
        <v>0</v>
      </c>
      <c r="K356" s="10">
        <f t="shared" si="65"/>
        <v>0</v>
      </c>
      <c r="O356" s="10">
        <f t="shared" si="66"/>
        <v>0</v>
      </c>
      <c r="W356" s="10">
        <f t="shared" si="67"/>
        <v>0</v>
      </c>
      <c r="AQ356" s="10">
        <f t="shared" si="68"/>
        <v>0</v>
      </c>
      <c r="BC356" s="10">
        <f t="shared" si="69"/>
        <v>0</v>
      </c>
      <c r="BE356" s="10">
        <f t="shared" si="64"/>
        <v>0</v>
      </c>
      <c r="BF356" s="10">
        <f t="shared" si="70"/>
        <v>0</v>
      </c>
      <c r="BG356" s="10" t="e">
        <f t="shared" si="71"/>
        <v>#DIV/0!</v>
      </c>
      <c r="BH356" s="10" t="e">
        <f t="shared" si="72"/>
        <v>#DIV/0!</v>
      </c>
      <c r="BI356" s="17" t="e">
        <f t="shared" si="73"/>
        <v>#DIV/0!</v>
      </c>
      <c r="BJ356" s="14" t="e">
        <f t="shared" si="63"/>
        <v>#DIV/0!</v>
      </c>
    </row>
    <row r="357" spans="1:62" x14ac:dyDescent="0.25">
      <c r="A357" s="10" t="s">
        <v>767</v>
      </c>
      <c r="B357" s="10" t="s">
        <v>1318</v>
      </c>
      <c r="C357" s="10">
        <v>2</v>
      </c>
      <c r="G357" s="10">
        <f t="shared" si="62"/>
        <v>0</v>
      </c>
      <c r="I357" s="10">
        <v>30</v>
      </c>
      <c r="J357" s="10">
        <v>172.5</v>
      </c>
      <c r="K357" s="10">
        <f t="shared" si="65"/>
        <v>5175</v>
      </c>
      <c r="O357" s="10">
        <f t="shared" si="66"/>
        <v>0</v>
      </c>
      <c r="W357" s="10">
        <f t="shared" si="67"/>
        <v>0</v>
      </c>
      <c r="AQ357" s="10">
        <f t="shared" si="68"/>
        <v>0</v>
      </c>
      <c r="BC357" s="10">
        <f t="shared" si="69"/>
        <v>0</v>
      </c>
      <c r="BE357" s="10">
        <f t="shared" si="64"/>
        <v>30</v>
      </c>
      <c r="BF357" s="10">
        <f t="shared" si="70"/>
        <v>5175</v>
      </c>
      <c r="BG357" s="10">
        <f t="shared" si="71"/>
        <v>172.5</v>
      </c>
      <c r="BH357" s="10">
        <f t="shared" si="72"/>
        <v>281.17499999999995</v>
      </c>
      <c r="BI357" s="17">
        <f t="shared" si="73"/>
        <v>281.15000000000003</v>
      </c>
      <c r="BJ357" s="14">
        <f t="shared" si="63"/>
        <v>224.25</v>
      </c>
    </row>
    <row r="358" spans="1:62" x14ac:dyDescent="0.25">
      <c r="A358" s="10" t="s">
        <v>767</v>
      </c>
      <c r="B358" s="10" t="s">
        <v>1318</v>
      </c>
      <c r="C358" s="10">
        <v>2.5</v>
      </c>
      <c r="E358" s="10">
        <v>50</v>
      </c>
      <c r="F358" s="10">
        <v>200</v>
      </c>
      <c r="G358" s="10">
        <f t="shared" si="62"/>
        <v>10000</v>
      </c>
      <c r="K358" s="10">
        <f t="shared" si="65"/>
        <v>0</v>
      </c>
      <c r="O358" s="10">
        <f t="shared" si="66"/>
        <v>0</v>
      </c>
      <c r="W358" s="10">
        <f t="shared" si="67"/>
        <v>0</v>
      </c>
      <c r="AQ358" s="10">
        <f t="shared" si="68"/>
        <v>0</v>
      </c>
      <c r="BC358" s="10">
        <f t="shared" si="69"/>
        <v>0</v>
      </c>
      <c r="BE358" s="10">
        <f t="shared" si="64"/>
        <v>50</v>
      </c>
      <c r="BF358" s="10">
        <f t="shared" si="70"/>
        <v>10000</v>
      </c>
      <c r="BG358" s="10">
        <f t="shared" si="71"/>
        <v>200</v>
      </c>
      <c r="BH358" s="10">
        <f t="shared" si="72"/>
        <v>326</v>
      </c>
      <c r="BI358" s="17">
        <f t="shared" si="73"/>
        <v>326</v>
      </c>
      <c r="BJ358" s="14">
        <f t="shared" si="63"/>
        <v>260</v>
      </c>
    </row>
    <row r="359" spans="1:62" x14ac:dyDescent="0.25">
      <c r="A359" s="10" t="s">
        <v>767</v>
      </c>
      <c r="B359" s="10" t="s">
        <v>1318</v>
      </c>
      <c r="C359" s="10">
        <v>3</v>
      </c>
      <c r="E359" s="10">
        <v>1</v>
      </c>
      <c r="F359" s="10">
        <v>209</v>
      </c>
      <c r="G359" s="10">
        <f t="shared" si="62"/>
        <v>209</v>
      </c>
      <c r="K359" s="10">
        <f t="shared" si="65"/>
        <v>0</v>
      </c>
      <c r="O359" s="10">
        <f t="shared" si="66"/>
        <v>0</v>
      </c>
      <c r="W359" s="10">
        <f t="shared" si="67"/>
        <v>0</v>
      </c>
      <c r="AQ359" s="10">
        <f t="shared" si="68"/>
        <v>0</v>
      </c>
      <c r="BC359" s="10">
        <f t="shared" si="69"/>
        <v>0</v>
      </c>
      <c r="BE359" s="10">
        <f t="shared" si="64"/>
        <v>1</v>
      </c>
      <c r="BF359" s="10">
        <f t="shared" si="70"/>
        <v>209</v>
      </c>
      <c r="BG359" s="10">
        <f t="shared" si="71"/>
        <v>209</v>
      </c>
      <c r="BH359" s="10">
        <f t="shared" si="72"/>
        <v>340.66999999999996</v>
      </c>
      <c r="BI359" s="17">
        <f t="shared" si="73"/>
        <v>340.65000000000003</v>
      </c>
      <c r="BJ359" s="14">
        <f t="shared" si="63"/>
        <v>271.7</v>
      </c>
    </row>
    <row r="360" spans="1:62" hidden="1" x14ac:dyDescent="0.25">
      <c r="A360" s="10" t="s">
        <v>767</v>
      </c>
      <c r="B360" s="10" t="s">
        <v>1318</v>
      </c>
      <c r="C360" s="10">
        <v>3.5</v>
      </c>
      <c r="G360" s="10">
        <f t="shared" si="62"/>
        <v>0</v>
      </c>
      <c r="K360" s="10">
        <f t="shared" si="65"/>
        <v>0</v>
      </c>
      <c r="O360" s="10">
        <f t="shared" si="66"/>
        <v>0</v>
      </c>
      <c r="W360" s="10">
        <f t="shared" si="67"/>
        <v>0</v>
      </c>
      <c r="AQ360" s="10">
        <f t="shared" si="68"/>
        <v>0</v>
      </c>
      <c r="BC360" s="10">
        <f t="shared" si="69"/>
        <v>0</v>
      </c>
      <c r="BE360" s="10">
        <f t="shared" si="64"/>
        <v>0</v>
      </c>
      <c r="BF360" s="10">
        <f t="shared" si="70"/>
        <v>0</v>
      </c>
      <c r="BG360" s="10" t="e">
        <f t="shared" si="71"/>
        <v>#DIV/0!</v>
      </c>
      <c r="BH360" s="10" t="e">
        <f t="shared" si="72"/>
        <v>#DIV/0!</v>
      </c>
      <c r="BI360" s="17" t="e">
        <f t="shared" si="73"/>
        <v>#DIV/0!</v>
      </c>
      <c r="BJ360" s="14" t="e">
        <f t="shared" si="63"/>
        <v>#DIV/0!</v>
      </c>
    </row>
    <row r="361" spans="1:62" hidden="1" x14ac:dyDescent="0.25">
      <c r="A361" s="10" t="s">
        <v>767</v>
      </c>
      <c r="B361" s="10" t="s">
        <v>1318</v>
      </c>
      <c r="C361" s="10">
        <v>4</v>
      </c>
      <c r="G361" s="10">
        <f t="shared" si="62"/>
        <v>0</v>
      </c>
      <c r="K361" s="10">
        <f t="shared" si="65"/>
        <v>0</v>
      </c>
      <c r="O361" s="10">
        <f t="shared" si="66"/>
        <v>0</v>
      </c>
      <c r="W361" s="10">
        <f t="shared" si="67"/>
        <v>0</v>
      </c>
      <c r="AQ361" s="10">
        <f t="shared" si="68"/>
        <v>0</v>
      </c>
      <c r="BC361" s="10">
        <f t="shared" si="69"/>
        <v>0</v>
      </c>
      <c r="BE361" s="10">
        <f t="shared" si="64"/>
        <v>0</v>
      </c>
      <c r="BF361" s="10">
        <f t="shared" si="70"/>
        <v>0</v>
      </c>
      <c r="BG361" s="10" t="e">
        <f t="shared" si="71"/>
        <v>#DIV/0!</v>
      </c>
      <c r="BH361" s="10" t="e">
        <f t="shared" si="72"/>
        <v>#DIV/0!</v>
      </c>
      <c r="BI361" s="17" t="e">
        <f t="shared" si="73"/>
        <v>#DIV/0!</v>
      </c>
      <c r="BJ361" s="14" t="e">
        <f t="shared" si="63"/>
        <v>#DIV/0!</v>
      </c>
    </row>
    <row r="362" spans="1:62" hidden="1" x14ac:dyDescent="0.25">
      <c r="A362" s="10" t="s">
        <v>767</v>
      </c>
      <c r="B362" s="10" t="s">
        <v>1318</v>
      </c>
      <c r="C362" s="10">
        <v>4.5</v>
      </c>
      <c r="G362" s="10">
        <f t="shared" si="62"/>
        <v>0</v>
      </c>
      <c r="K362" s="10">
        <f t="shared" si="65"/>
        <v>0</v>
      </c>
      <c r="O362" s="10">
        <f t="shared" si="66"/>
        <v>0</v>
      </c>
      <c r="W362" s="10">
        <f t="shared" si="67"/>
        <v>0</v>
      </c>
      <c r="AQ362" s="10">
        <f t="shared" si="68"/>
        <v>0</v>
      </c>
      <c r="BC362" s="10">
        <f t="shared" si="69"/>
        <v>0</v>
      </c>
      <c r="BE362" s="10">
        <f t="shared" si="64"/>
        <v>0</v>
      </c>
      <c r="BF362" s="10">
        <f t="shared" si="70"/>
        <v>0</v>
      </c>
      <c r="BG362" s="10" t="e">
        <f t="shared" si="71"/>
        <v>#DIV/0!</v>
      </c>
      <c r="BH362" s="10" t="e">
        <f t="shared" si="72"/>
        <v>#DIV/0!</v>
      </c>
      <c r="BI362" s="17" t="e">
        <f t="shared" si="73"/>
        <v>#DIV/0!</v>
      </c>
      <c r="BJ362" s="14" t="e">
        <f t="shared" si="63"/>
        <v>#DIV/0!</v>
      </c>
    </row>
    <row r="363" spans="1:62" x14ac:dyDescent="0.25">
      <c r="A363" s="10" t="s">
        <v>767</v>
      </c>
      <c r="B363" s="10" t="s">
        <v>1319</v>
      </c>
      <c r="C363" s="10">
        <v>1.5</v>
      </c>
      <c r="E363" s="10">
        <v>1</v>
      </c>
      <c r="F363" s="10">
        <v>173</v>
      </c>
      <c r="G363" s="10">
        <f t="shared" si="62"/>
        <v>173</v>
      </c>
      <c r="K363" s="10">
        <f t="shared" si="65"/>
        <v>0</v>
      </c>
      <c r="O363" s="10">
        <f t="shared" si="66"/>
        <v>0</v>
      </c>
      <c r="W363" s="10">
        <f t="shared" si="67"/>
        <v>0</v>
      </c>
      <c r="AQ363" s="10">
        <f t="shared" si="68"/>
        <v>0</v>
      </c>
      <c r="BC363" s="10">
        <f t="shared" si="69"/>
        <v>0</v>
      </c>
      <c r="BE363" s="10">
        <f t="shared" si="64"/>
        <v>1</v>
      </c>
      <c r="BF363" s="10">
        <f t="shared" si="70"/>
        <v>173</v>
      </c>
      <c r="BG363" s="10">
        <f t="shared" si="71"/>
        <v>173</v>
      </c>
      <c r="BH363" s="10">
        <f t="shared" si="72"/>
        <v>281.99</v>
      </c>
      <c r="BI363" s="17">
        <f t="shared" si="73"/>
        <v>282</v>
      </c>
      <c r="BJ363" s="14">
        <f t="shared" si="63"/>
        <v>224.9</v>
      </c>
    </row>
    <row r="364" spans="1:62" x14ac:dyDescent="0.25">
      <c r="A364" s="10" t="s">
        <v>767</v>
      </c>
      <c r="B364" s="10" t="s">
        <v>1416</v>
      </c>
      <c r="C364" s="10">
        <v>2</v>
      </c>
      <c r="E364" s="10">
        <v>1</v>
      </c>
      <c r="F364" s="10">
        <v>173</v>
      </c>
      <c r="G364" s="10">
        <f t="shared" si="62"/>
        <v>173</v>
      </c>
      <c r="K364" s="10">
        <f t="shared" si="65"/>
        <v>0</v>
      </c>
      <c r="O364" s="10">
        <f t="shared" si="66"/>
        <v>0</v>
      </c>
      <c r="W364" s="10">
        <f t="shared" si="67"/>
        <v>0</v>
      </c>
      <c r="AQ364" s="10">
        <f t="shared" si="68"/>
        <v>0</v>
      </c>
      <c r="BC364" s="10">
        <f t="shared" si="69"/>
        <v>0</v>
      </c>
      <c r="BE364" s="10">
        <f t="shared" si="64"/>
        <v>1</v>
      </c>
      <c r="BF364" s="10">
        <f t="shared" si="70"/>
        <v>173</v>
      </c>
      <c r="BG364" s="10">
        <f t="shared" si="71"/>
        <v>173</v>
      </c>
      <c r="BH364" s="10">
        <f t="shared" si="72"/>
        <v>281.99</v>
      </c>
      <c r="BI364" s="17">
        <f t="shared" si="73"/>
        <v>282</v>
      </c>
      <c r="BJ364" s="14">
        <f t="shared" si="63"/>
        <v>224.9</v>
      </c>
    </row>
    <row r="365" spans="1:62" hidden="1" x14ac:dyDescent="0.25">
      <c r="A365" s="10" t="s">
        <v>767</v>
      </c>
      <c r="B365" s="10" t="s">
        <v>1320</v>
      </c>
      <c r="C365" s="10">
        <v>2</v>
      </c>
      <c r="G365" s="10">
        <f t="shared" si="62"/>
        <v>0</v>
      </c>
      <c r="K365" s="10">
        <f t="shared" si="65"/>
        <v>0</v>
      </c>
      <c r="O365" s="10">
        <f t="shared" si="66"/>
        <v>0</v>
      </c>
      <c r="W365" s="10">
        <f t="shared" si="67"/>
        <v>0</v>
      </c>
      <c r="AQ365" s="10">
        <f t="shared" si="68"/>
        <v>0</v>
      </c>
      <c r="BC365" s="10">
        <f t="shared" si="69"/>
        <v>0</v>
      </c>
      <c r="BE365" s="10">
        <f t="shared" si="64"/>
        <v>0</v>
      </c>
      <c r="BF365" s="10">
        <f t="shared" si="70"/>
        <v>0</v>
      </c>
      <c r="BG365" s="10" t="e">
        <f t="shared" si="71"/>
        <v>#DIV/0!</v>
      </c>
      <c r="BH365" s="10" t="e">
        <f t="shared" si="72"/>
        <v>#DIV/0!</v>
      </c>
      <c r="BI365" s="17" t="e">
        <f t="shared" si="73"/>
        <v>#DIV/0!</v>
      </c>
      <c r="BJ365" s="14" t="e">
        <f t="shared" si="63"/>
        <v>#DIV/0!</v>
      </c>
    </row>
    <row r="366" spans="1:62" x14ac:dyDescent="0.25">
      <c r="A366" s="10" t="s">
        <v>767</v>
      </c>
      <c r="B366" s="10" t="s">
        <v>1320</v>
      </c>
      <c r="C366" s="10">
        <v>2.5</v>
      </c>
      <c r="E366" s="10">
        <v>9</v>
      </c>
      <c r="F366" s="10">
        <v>182</v>
      </c>
      <c r="G366" s="10">
        <f t="shared" si="62"/>
        <v>1638</v>
      </c>
      <c r="I366" s="10">
        <v>6</v>
      </c>
      <c r="J366" s="10">
        <v>182</v>
      </c>
      <c r="K366" s="10">
        <f t="shared" si="65"/>
        <v>1092</v>
      </c>
      <c r="O366" s="10">
        <f t="shared" si="66"/>
        <v>0</v>
      </c>
      <c r="W366" s="10">
        <f t="shared" si="67"/>
        <v>0</v>
      </c>
      <c r="AQ366" s="10">
        <f t="shared" si="68"/>
        <v>0</v>
      </c>
      <c r="BC366" s="10">
        <f t="shared" si="69"/>
        <v>0</v>
      </c>
      <c r="BE366" s="10">
        <f t="shared" si="64"/>
        <v>15</v>
      </c>
      <c r="BF366" s="10">
        <f t="shared" si="70"/>
        <v>2730</v>
      </c>
      <c r="BG366" s="10">
        <f t="shared" si="71"/>
        <v>182</v>
      </c>
      <c r="BH366" s="10">
        <f t="shared" si="72"/>
        <v>296.65999999999997</v>
      </c>
      <c r="BI366" s="17">
        <f t="shared" si="73"/>
        <v>296.65000000000003</v>
      </c>
      <c r="BJ366" s="14">
        <f t="shared" si="63"/>
        <v>236.6</v>
      </c>
    </row>
    <row r="367" spans="1:62" x14ac:dyDescent="0.25">
      <c r="A367" s="10" t="s">
        <v>767</v>
      </c>
      <c r="B367" s="10" t="s">
        <v>1320</v>
      </c>
      <c r="C367" s="10">
        <v>3</v>
      </c>
      <c r="E367" s="10">
        <v>2</v>
      </c>
      <c r="F367" s="10">
        <v>209</v>
      </c>
      <c r="G367" s="10">
        <f t="shared" si="62"/>
        <v>418</v>
      </c>
      <c r="I367" s="10">
        <v>4</v>
      </c>
      <c r="J367" s="10">
        <v>209</v>
      </c>
      <c r="K367" s="10">
        <f t="shared" si="65"/>
        <v>836</v>
      </c>
      <c r="O367" s="10">
        <f t="shared" si="66"/>
        <v>0</v>
      </c>
      <c r="W367" s="10">
        <f t="shared" si="67"/>
        <v>0</v>
      </c>
      <c r="AQ367" s="10">
        <f t="shared" si="68"/>
        <v>0</v>
      </c>
      <c r="BC367" s="10">
        <f t="shared" si="69"/>
        <v>0</v>
      </c>
      <c r="BE367" s="10">
        <f t="shared" si="64"/>
        <v>6</v>
      </c>
      <c r="BF367" s="10">
        <f t="shared" si="70"/>
        <v>1254</v>
      </c>
      <c r="BG367" s="10">
        <f t="shared" si="71"/>
        <v>209</v>
      </c>
      <c r="BH367" s="10">
        <f t="shared" si="72"/>
        <v>340.66999999999996</v>
      </c>
      <c r="BI367" s="17">
        <f t="shared" si="73"/>
        <v>340.65000000000003</v>
      </c>
      <c r="BJ367" s="14">
        <f t="shared" si="63"/>
        <v>271.7</v>
      </c>
    </row>
    <row r="368" spans="1:62" hidden="1" x14ac:dyDescent="0.25">
      <c r="A368" s="10" t="s">
        <v>767</v>
      </c>
      <c r="B368" s="10" t="s">
        <v>1320</v>
      </c>
      <c r="C368" s="10">
        <v>3.5</v>
      </c>
      <c r="G368" s="10">
        <f t="shared" si="62"/>
        <v>0</v>
      </c>
      <c r="K368" s="10">
        <f t="shared" si="65"/>
        <v>0</v>
      </c>
      <c r="O368" s="10">
        <f t="shared" si="66"/>
        <v>0</v>
      </c>
      <c r="W368" s="10">
        <f t="shared" si="67"/>
        <v>0</v>
      </c>
      <c r="AQ368" s="10">
        <f t="shared" si="68"/>
        <v>0</v>
      </c>
      <c r="BC368" s="10">
        <f t="shared" si="69"/>
        <v>0</v>
      </c>
      <c r="BE368" s="10">
        <f t="shared" si="64"/>
        <v>0</v>
      </c>
      <c r="BF368" s="10">
        <f t="shared" si="70"/>
        <v>0</v>
      </c>
      <c r="BG368" s="10" t="e">
        <f t="shared" si="71"/>
        <v>#DIV/0!</v>
      </c>
      <c r="BH368" s="10" t="e">
        <f t="shared" si="72"/>
        <v>#DIV/0!</v>
      </c>
      <c r="BI368" s="17" t="e">
        <f t="shared" si="73"/>
        <v>#DIV/0!</v>
      </c>
      <c r="BJ368" s="14" t="e">
        <f t="shared" si="63"/>
        <v>#DIV/0!</v>
      </c>
    </row>
    <row r="369" spans="1:62" hidden="1" x14ac:dyDescent="0.25">
      <c r="A369" s="10" t="s">
        <v>767</v>
      </c>
      <c r="B369" s="10" t="s">
        <v>1320</v>
      </c>
      <c r="C369" s="10">
        <v>4</v>
      </c>
      <c r="G369" s="10">
        <f t="shared" si="62"/>
        <v>0</v>
      </c>
      <c r="K369" s="10">
        <f t="shared" si="65"/>
        <v>0</v>
      </c>
      <c r="O369" s="10">
        <f t="shared" si="66"/>
        <v>0</v>
      </c>
      <c r="W369" s="10">
        <f t="shared" si="67"/>
        <v>0</v>
      </c>
      <c r="AQ369" s="10">
        <f t="shared" si="68"/>
        <v>0</v>
      </c>
      <c r="BC369" s="10">
        <f t="shared" si="69"/>
        <v>0</v>
      </c>
      <c r="BE369" s="10">
        <f t="shared" si="64"/>
        <v>0</v>
      </c>
      <c r="BF369" s="10">
        <f t="shared" si="70"/>
        <v>0</v>
      </c>
      <c r="BG369" s="10" t="e">
        <f t="shared" si="71"/>
        <v>#DIV/0!</v>
      </c>
      <c r="BH369" s="10" t="e">
        <f t="shared" si="72"/>
        <v>#DIV/0!</v>
      </c>
      <c r="BI369" s="17" t="e">
        <f t="shared" si="73"/>
        <v>#DIV/0!</v>
      </c>
      <c r="BJ369" s="14" t="e">
        <f t="shared" si="63"/>
        <v>#DIV/0!</v>
      </c>
    </row>
    <row r="370" spans="1:62" x14ac:dyDescent="0.25">
      <c r="A370" s="10" t="s">
        <v>767</v>
      </c>
      <c r="B370" s="10" t="s">
        <v>1391</v>
      </c>
      <c r="C370" s="10">
        <v>2</v>
      </c>
      <c r="E370" s="10">
        <v>1</v>
      </c>
      <c r="F370" s="10">
        <v>173</v>
      </c>
      <c r="G370" s="10">
        <f t="shared" si="62"/>
        <v>173</v>
      </c>
      <c r="K370" s="10">
        <f t="shared" si="65"/>
        <v>0</v>
      </c>
      <c r="O370" s="10">
        <f t="shared" si="66"/>
        <v>0</v>
      </c>
      <c r="W370" s="10">
        <f t="shared" si="67"/>
        <v>0</v>
      </c>
      <c r="AQ370" s="10">
        <f t="shared" si="68"/>
        <v>0</v>
      </c>
      <c r="BC370" s="10">
        <f t="shared" si="69"/>
        <v>0</v>
      </c>
      <c r="BE370" s="10">
        <f t="shared" si="64"/>
        <v>1</v>
      </c>
      <c r="BF370" s="10">
        <f t="shared" si="70"/>
        <v>173</v>
      </c>
      <c r="BG370" s="10">
        <f t="shared" si="71"/>
        <v>173</v>
      </c>
      <c r="BH370" s="10">
        <f t="shared" si="72"/>
        <v>281.99</v>
      </c>
      <c r="BI370" s="17">
        <f t="shared" si="73"/>
        <v>282</v>
      </c>
      <c r="BJ370" s="14">
        <f t="shared" si="63"/>
        <v>224.9</v>
      </c>
    </row>
    <row r="371" spans="1:62" hidden="1" x14ac:dyDescent="0.25">
      <c r="A371" s="10" t="s">
        <v>767</v>
      </c>
      <c r="B371" s="10" t="s">
        <v>1321</v>
      </c>
      <c r="C371" s="10">
        <v>2.5</v>
      </c>
      <c r="G371" s="10">
        <f t="shared" si="62"/>
        <v>0</v>
      </c>
      <c r="K371" s="10">
        <f t="shared" si="65"/>
        <v>0</v>
      </c>
      <c r="O371" s="10">
        <f t="shared" si="66"/>
        <v>0</v>
      </c>
      <c r="W371" s="10">
        <f t="shared" si="67"/>
        <v>0</v>
      </c>
      <c r="AQ371" s="10">
        <f t="shared" si="68"/>
        <v>0</v>
      </c>
      <c r="BC371" s="10">
        <f t="shared" si="69"/>
        <v>0</v>
      </c>
      <c r="BE371" s="10">
        <f t="shared" si="64"/>
        <v>0</v>
      </c>
      <c r="BF371" s="10">
        <f t="shared" si="70"/>
        <v>0</v>
      </c>
      <c r="BG371" s="10" t="e">
        <f t="shared" si="71"/>
        <v>#DIV/0!</v>
      </c>
      <c r="BH371" s="10" t="e">
        <f t="shared" si="72"/>
        <v>#DIV/0!</v>
      </c>
      <c r="BI371" s="17" t="e">
        <f t="shared" si="73"/>
        <v>#DIV/0!</v>
      </c>
      <c r="BJ371" s="14" t="e">
        <f t="shared" si="63"/>
        <v>#DIV/0!</v>
      </c>
    </row>
    <row r="372" spans="1:62" x14ac:dyDescent="0.25">
      <c r="A372" s="10" t="s">
        <v>767</v>
      </c>
      <c r="B372" s="10" t="s">
        <v>1322</v>
      </c>
      <c r="C372" s="10">
        <v>2</v>
      </c>
      <c r="E372" s="10">
        <v>50</v>
      </c>
      <c r="F372" s="10">
        <v>172</v>
      </c>
      <c r="G372" s="10">
        <f t="shared" si="62"/>
        <v>8600</v>
      </c>
      <c r="K372" s="10">
        <f t="shared" si="65"/>
        <v>0</v>
      </c>
      <c r="O372" s="10">
        <f t="shared" si="66"/>
        <v>0</v>
      </c>
      <c r="W372" s="10">
        <f t="shared" si="67"/>
        <v>0</v>
      </c>
      <c r="AQ372" s="10">
        <f t="shared" si="68"/>
        <v>0</v>
      </c>
      <c r="BC372" s="10">
        <f t="shared" si="69"/>
        <v>0</v>
      </c>
      <c r="BE372" s="10">
        <f t="shared" si="64"/>
        <v>50</v>
      </c>
      <c r="BF372" s="10">
        <f t="shared" si="70"/>
        <v>8600</v>
      </c>
      <c r="BG372" s="10">
        <f t="shared" si="71"/>
        <v>172</v>
      </c>
      <c r="BH372" s="10">
        <f t="shared" si="72"/>
        <v>280.35999999999996</v>
      </c>
      <c r="BI372" s="17">
        <f t="shared" si="73"/>
        <v>280.35000000000002</v>
      </c>
      <c r="BJ372" s="14">
        <f t="shared" si="63"/>
        <v>223.6</v>
      </c>
    </row>
    <row r="373" spans="1:62" x14ac:dyDescent="0.25">
      <c r="A373" s="10" t="s">
        <v>767</v>
      </c>
      <c r="B373" s="10" t="s">
        <v>1322</v>
      </c>
      <c r="C373" s="10">
        <v>2.5</v>
      </c>
      <c r="E373" s="10">
        <v>86</v>
      </c>
      <c r="F373" s="10">
        <v>197</v>
      </c>
      <c r="G373" s="10">
        <f t="shared" si="62"/>
        <v>16942</v>
      </c>
      <c r="I373" s="10">
        <v>7</v>
      </c>
      <c r="J373" s="10">
        <v>183</v>
      </c>
      <c r="K373" s="10">
        <f t="shared" si="65"/>
        <v>1281</v>
      </c>
      <c r="O373" s="10">
        <f t="shared" si="66"/>
        <v>0</v>
      </c>
      <c r="W373" s="10">
        <f t="shared" si="67"/>
        <v>0</v>
      </c>
      <c r="AQ373" s="10">
        <f t="shared" si="68"/>
        <v>0</v>
      </c>
      <c r="BC373" s="10">
        <f t="shared" si="69"/>
        <v>0</v>
      </c>
      <c r="BE373" s="10">
        <f t="shared" si="64"/>
        <v>93</v>
      </c>
      <c r="BF373" s="10">
        <f t="shared" si="70"/>
        <v>18223</v>
      </c>
      <c r="BG373" s="10">
        <f t="shared" si="71"/>
        <v>195.94623655913978</v>
      </c>
      <c r="BH373" s="10">
        <f t="shared" si="72"/>
        <v>319.39236559139783</v>
      </c>
      <c r="BI373" s="17">
        <f t="shared" si="73"/>
        <v>319.40000000000003</v>
      </c>
      <c r="BJ373" s="14">
        <f t="shared" si="63"/>
        <v>254.73010752688171</v>
      </c>
    </row>
    <row r="374" spans="1:62" hidden="1" x14ac:dyDescent="0.25">
      <c r="A374" s="10" t="s">
        <v>767</v>
      </c>
      <c r="B374" s="10" t="s">
        <v>1322</v>
      </c>
      <c r="C374" s="10">
        <v>3</v>
      </c>
      <c r="G374" s="10">
        <f t="shared" si="62"/>
        <v>0</v>
      </c>
      <c r="K374" s="10">
        <f t="shared" si="65"/>
        <v>0</v>
      </c>
      <c r="O374" s="10">
        <f t="shared" si="66"/>
        <v>0</v>
      </c>
      <c r="W374" s="10">
        <f t="shared" si="67"/>
        <v>0</v>
      </c>
      <c r="AQ374" s="10">
        <f t="shared" si="68"/>
        <v>0</v>
      </c>
      <c r="BC374" s="10">
        <f t="shared" si="69"/>
        <v>0</v>
      </c>
      <c r="BE374" s="10">
        <f t="shared" si="64"/>
        <v>0</v>
      </c>
      <c r="BF374" s="10">
        <f t="shared" si="70"/>
        <v>0</v>
      </c>
      <c r="BG374" s="10" t="e">
        <f t="shared" si="71"/>
        <v>#DIV/0!</v>
      </c>
      <c r="BH374" s="10" t="e">
        <f t="shared" si="72"/>
        <v>#DIV/0!</v>
      </c>
      <c r="BI374" s="17" t="e">
        <f t="shared" si="73"/>
        <v>#DIV/0!</v>
      </c>
      <c r="BJ374" s="14" t="e">
        <f t="shared" si="63"/>
        <v>#DIV/0!</v>
      </c>
    </row>
    <row r="375" spans="1:62" hidden="1" x14ac:dyDescent="0.25">
      <c r="A375" s="10" t="s">
        <v>767</v>
      </c>
      <c r="B375" s="10" t="s">
        <v>1322</v>
      </c>
      <c r="C375" s="10">
        <v>3.5</v>
      </c>
      <c r="G375" s="10">
        <f t="shared" si="62"/>
        <v>0</v>
      </c>
      <c r="K375" s="10">
        <f t="shared" si="65"/>
        <v>0</v>
      </c>
      <c r="O375" s="10">
        <f t="shared" si="66"/>
        <v>0</v>
      </c>
      <c r="W375" s="10">
        <f t="shared" si="67"/>
        <v>0</v>
      </c>
      <c r="AQ375" s="10">
        <f t="shared" si="68"/>
        <v>0</v>
      </c>
      <c r="BC375" s="10">
        <f t="shared" si="69"/>
        <v>0</v>
      </c>
      <c r="BE375" s="10">
        <f t="shared" si="64"/>
        <v>0</v>
      </c>
      <c r="BF375" s="10">
        <f t="shared" si="70"/>
        <v>0</v>
      </c>
      <c r="BG375" s="10" t="e">
        <f t="shared" si="71"/>
        <v>#DIV/0!</v>
      </c>
      <c r="BH375" s="10" t="e">
        <f t="shared" si="72"/>
        <v>#DIV/0!</v>
      </c>
      <c r="BI375" s="17" t="e">
        <f t="shared" si="73"/>
        <v>#DIV/0!</v>
      </c>
      <c r="BJ375" s="14" t="e">
        <f t="shared" si="63"/>
        <v>#DIV/0!</v>
      </c>
    </row>
    <row r="376" spans="1:62" hidden="1" x14ac:dyDescent="0.25">
      <c r="A376" s="10" t="s">
        <v>767</v>
      </c>
      <c r="B376" s="10" t="s">
        <v>1322</v>
      </c>
      <c r="C376" s="10">
        <v>4</v>
      </c>
      <c r="G376" s="10">
        <f t="shared" si="62"/>
        <v>0</v>
      </c>
      <c r="K376" s="10">
        <f t="shared" si="65"/>
        <v>0</v>
      </c>
      <c r="O376" s="10">
        <f t="shared" si="66"/>
        <v>0</v>
      </c>
      <c r="W376" s="10">
        <f t="shared" si="67"/>
        <v>0</v>
      </c>
      <c r="AQ376" s="10">
        <f t="shared" si="68"/>
        <v>0</v>
      </c>
      <c r="BC376" s="10">
        <f t="shared" si="69"/>
        <v>0</v>
      </c>
      <c r="BE376" s="10">
        <f t="shared" si="64"/>
        <v>0</v>
      </c>
      <c r="BF376" s="10">
        <f t="shared" si="70"/>
        <v>0</v>
      </c>
      <c r="BG376" s="10" t="e">
        <f t="shared" si="71"/>
        <v>#DIV/0!</v>
      </c>
      <c r="BH376" s="10" t="e">
        <f t="shared" si="72"/>
        <v>#DIV/0!</v>
      </c>
      <c r="BI376" s="17" t="e">
        <f t="shared" si="73"/>
        <v>#DIV/0!</v>
      </c>
      <c r="BJ376" s="14" t="e">
        <f t="shared" si="63"/>
        <v>#DIV/0!</v>
      </c>
    </row>
    <row r="377" spans="1:62" hidden="1" x14ac:dyDescent="0.25">
      <c r="A377" s="10" t="s">
        <v>767</v>
      </c>
      <c r="B377" s="10" t="s">
        <v>1391</v>
      </c>
      <c r="C377" s="10">
        <v>2.5</v>
      </c>
      <c r="G377" s="10">
        <f t="shared" si="62"/>
        <v>0</v>
      </c>
      <c r="K377" s="10">
        <f t="shared" si="65"/>
        <v>0</v>
      </c>
      <c r="O377" s="10">
        <f t="shared" si="66"/>
        <v>0</v>
      </c>
      <c r="W377" s="10">
        <f t="shared" si="67"/>
        <v>0</v>
      </c>
      <c r="AQ377" s="10">
        <f t="shared" si="68"/>
        <v>0</v>
      </c>
      <c r="BC377" s="10">
        <f t="shared" si="69"/>
        <v>0</v>
      </c>
      <c r="BE377" s="10">
        <f t="shared" si="64"/>
        <v>0</v>
      </c>
      <c r="BF377" s="10">
        <f t="shared" si="70"/>
        <v>0</v>
      </c>
      <c r="BG377" s="10" t="e">
        <f t="shared" si="71"/>
        <v>#DIV/0!</v>
      </c>
      <c r="BH377" s="10" t="e">
        <f t="shared" si="72"/>
        <v>#DIV/0!</v>
      </c>
      <c r="BI377" s="17" t="e">
        <f t="shared" si="73"/>
        <v>#DIV/0!</v>
      </c>
      <c r="BJ377" s="14" t="e">
        <f t="shared" si="63"/>
        <v>#DIV/0!</v>
      </c>
    </row>
    <row r="378" spans="1:62" hidden="1" x14ac:dyDescent="0.25">
      <c r="A378" s="10" t="s">
        <v>767</v>
      </c>
      <c r="B378" s="10" t="s">
        <v>1323</v>
      </c>
      <c r="C378" s="10">
        <v>2.5</v>
      </c>
      <c r="G378" s="10">
        <f t="shared" si="62"/>
        <v>0</v>
      </c>
      <c r="K378" s="10">
        <f t="shared" si="65"/>
        <v>0</v>
      </c>
      <c r="O378" s="10">
        <f t="shared" si="66"/>
        <v>0</v>
      </c>
      <c r="W378" s="10">
        <f t="shared" si="67"/>
        <v>0</v>
      </c>
      <c r="AQ378" s="10">
        <f t="shared" si="68"/>
        <v>0</v>
      </c>
      <c r="BC378" s="10">
        <f t="shared" si="69"/>
        <v>0</v>
      </c>
      <c r="BE378" s="10">
        <f t="shared" si="64"/>
        <v>0</v>
      </c>
      <c r="BF378" s="10">
        <f t="shared" si="70"/>
        <v>0</v>
      </c>
      <c r="BG378" s="10" t="e">
        <f t="shared" si="71"/>
        <v>#DIV/0!</v>
      </c>
      <c r="BH378" s="10" t="e">
        <f t="shared" si="72"/>
        <v>#DIV/0!</v>
      </c>
      <c r="BI378" s="17" t="e">
        <f t="shared" si="73"/>
        <v>#DIV/0!</v>
      </c>
      <c r="BJ378" s="14" t="e">
        <f t="shared" si="63"/>
        <v>#DIV/0!</v>
      </c>
    </row>
    <row r="379" spans="1:62" x14ac:dyDescent="0.25">
      <c r="A379" s="10" t="s">
        <v>767</v>
      </c>
      <c r="B379" s="10" t="s">
        <v>1324</v>
      </c>
      <c r="C379" s="10">
        <v>2</v>
      </c>
      <c r="E379" s="10">
        <v>5</v>
      </c>
      <c r="F379" s="10">
        <v>200</v>
      </c>
      <c r="G379" s="10">
        <f t="shared" si="62"/>
        <v>1000</v>
      </c>
      <c r="K379" s="10">
        <f t="shared" si="65"/>
        <v>0</v>
      </c>
      <c r="O379" s="10">
        <f t="shared" si="66"/>
        <v>0</v>
      </c>
      <c r="W379" s="10">
        <f t="shared" si="67"/>
        <v>0</v>
      </c>
      <c r="AQ379" s="10">
        <f t="shared" si="68"/>
        <v>0</v>
      </c>
      <c r="BC379" s="10">
        <f t="shared" si="69"/>
        <v>0</v>
      </c>
      <c r="BE379" s="10">
        <f t="shared" si="64"/>
        <v>5</v>
      </c>
      <c r="BF379" s="10">
        <f t="shared" si="70"/>
        <v>1000</v>
      </c>
      <c r="BG379" s="10">
        <f t="shared" si="71"/>
        <v>200</v>
      </c>
      <c r="BH379" s="10">
        <f t="shared" si="72"/>
        <v>326</v>
      </c>
      <c r="BI379" s="17">
        <f t="shared" si="73"/>
        <v>326</v>
      </c>
      <c r="BJ379" s="14">
        <f t="shared" si="63"/>
        <v>260</v>
      </c>
    </row>
    <row r="380" spans="1:62" hidden="1" x14ac:dyDescent="0.25">
      <c r="A380" s="10" t="s">
        <v>767</v>
      </c>
      <c r="B380" s="10" t="s">
        <v>1324</v>
      </c>
      <c r="C380" s="10">
        <v>2.5</v>
      </c>
      <c r="G380" s="10">
        <f t="shared" si="62"/>
        <v>0</v>
      </c>
      <c r="K380" s="10">
        <f t="shared" si="65"/>
        <v>0</v>
      </c>
      <c r="O380" s="10">
        <f t="shared" si="66"/>
        <v>0</v>
      </c>
      <c r="W380" s="10">
        <f t="shared" si="67"/>
        <v>0</v>
      </c>
      <c r="AQ380" s="10">
        <f t="shared" si="68"/>
        <v>0</v>
      </c>
      <c r="BC380" s="10">
        <f t="shared" si="69"/>
        <v>0</v>
      </c>
      <c r="BE380" s="10">
        <f t="shared" si="64"/>
        <v>0</v>
      </c>
      <c r="BF380" s="10">
        <f t="shared" si="70"/>
        <v>0</v>
      </c>
      <c r="BG380" s="10" t="e">
        <f t="shared" si="71"/>
        <v>#DIV/0!</v>
      </c>
      <c r="BH380" s="10" t="e">
        <f t="shared" si="72"/>
        <v>#DIV/0!</v>
      </c>
      <c r="BI380" s="17" t="e">
        <f t="shared" si="73"/>
        <v>#DIV/0!</v>
      </c>
      <c r="BJ380" s="14" t="e">
        <f t="shared" si="63"/>
        <v>#DIV/0!</v>
      </c>
    </row>
    <row r="381" spans="1:62" hidden="1" x14ac:dyDescent="0.25">
      <c r="A381" s="10" t="s">
        <v>767</v>
      </c>
      <c r="B381" s="10" t="s">
        <v>1325</v>
      </c>
      <c r="C381" s="10">
        <v>2</v>
      </c>
      <c r="G381" s="10">
        <f t="shared" si="62"/>
        <v>0</v>
      </c>
      <c r="K381" s="10">
        <f t="shared" si="65"/>
        <v>0</v>
      </c>
      <c r="O381" s="10">
        <f t="shared" si="66"/>
        <v>0</v>
      </c>
      <c r="W381" s="10">
        <f t="shared" si="67"/>
        <v>0</v>
      </c>
      <c r="AQ381" s="10">
        <f t="shared" si="68"/>
        <v>0</v>
      </c>
      <c r="BC381" s="10">
        <f t="shared" si="69"/>
        <v>0</v>
      </c>
      <c r="BE381" s="10">
        <f t="shared" si="64"/>
        <v>0</v>
      </c>
      <c r="BF381" s="10">
        <f t="shared" si="70"/>
        <v>0</v>
      </c>
      <c r="BG381" s="10" t="e">
        <f t="shared" si="71"/>
        <v>#DIV/0!</v>
      </c>
      <c r="BH381" s="10" t="e">
        <f t="shared" si="72"/>
        <v>#DIV/0!</v>
      </c>
      <c r="BI381" s="17" t="e">
        <f t="shared" si="73"/>
        <v>#DIV/0!</v>
      </c>
      <c r="BJ381" s="14" t="e">
        <f t="shared" si="63"/>
        <v>#DIV/0!</v>
      </c>
    </row>
    <row r="382" spans="1:62" x14ac:dyDescent="0.25">
      <c r="A382" s="10" t="s">
        <v>767</v>
      </c>
      <c r="B382" s="10" t="s">
        <v>1325</v>
      </c>
      <c r="C382" s="10">
        <v>2.5</v>
      </c>
      <c r="E382" s="10">
        <v>12</v>
      </c>
      <c r="F382" s="10">
        <v>197</v>
      </c>
      <c r="G382" s="10">
        <f t="shared" si="62"/>
        <v>2364</v>
      </c>
      <c r="K382" s="10">
        <f t="shared" si="65"/>
        <v>0</v>
      </c>
      <c r="O382" s="10">
        <f t="shared" si="66"/>
        <v>0</v>
      </c>
      <c r="W382" s="10">
        <f t="shared" si="67"/>
        <v>0</v>
      </c>
      <c r="AQ382" s="10">
        <f t="shared" si="68"/>
        <v>0</v>
      </c>
      <c r="BC382" s="10">
        <f t="shared" si="69"/>
        <v>0</v>
      </c>
      <c r="BE382" s="10">
        <f t="shared" si="64"/>
        <v>12</v>
      </c>
      <c r="BF382" s="10">
        <f t="shared" si="70"/>
        <v>2364</v>
      </c>
      <c r="BG382" s="10">
        <f t="shared" si="71"/>
        <v>197</v>
      </c>
      <c r="BH382" s="10">
        <f t="shared" si="72"/>
        <v>321.10999999999996</v>
      </c>
      <c r="BI382" s="17">
        <f t="shared" si="73"/>
        <v>321.10000000000002</v>
      </c>
      <c r="BJ382" s="14">
        <f t="shared" si="63"/>
        <v>256.10000000000002</v>
      </c>
    </row>
    <row r="383" spans="1:62" hidden="1" x14ac:dyDescent="0.25">
      <c r="A383" s="10" t="s">
        <v>767</v>
      </c>
      <c r="B383" s="10" t="s">
        <v>1325</v>
      </c>
      <c r="C383" s="10">
        <v>3</v>
      </c>
      <c r="G383" s="10">
        <f t="shared" si="62"/>
        <v>0</v>
      </c>
      <c r="K383" s="10">
        <f t="shared" si="65"/>
        <v>0</v>
      </c>
      <c r="O383" s="10">
        <f t="shared" si="66"/>
        <v>0</v>
      </c>
      <c r="W383" s="10">
        <f t="shared" si="67"/>
        <v>0</v>
      </c>
      <c r="AQ383" s="10">
        <f t="shared" si="68"/>
        <v>0</v>
      </c>
      <c r="BC383" s="10">
        <f t="shared" si="69"/>
        <v>0</v>
      </c>
      <c r="BE383" s="10">
        <f t="shared" si="64"/>
        <v>0</v>
      </c>
      <c r="BF383" s="10">
        <f t="shared" si="70"/>
        <v>0</v>
      </c>
      <c r="BG383" s="10" t="e">
        <f t="shared" si="71"/>
        <v>#DIV/0!</v>
      </c>
      <c r="BH383" s="10" t="e">
        <f t="shared" si="72"/>
        <v>#DIV/0!</v>
      </c>
      <c r="BI383" s="17" t="e">
        <f t="shared" si="73"/>
        <v>#DIV/0!</v>
      </c>
      <c r="BJ383" s="14" t="e">
        <f t="shared" si="63"/>
        <v>#DIV/0!</v>
      </c>
    </row>
    <row r="384" spans="1:62" hidden="1" x14ac:dyDescent="0.25">
      <c r="A384" s="10" t="s">
        <v>767</v>
      </c>
      <c r="B384" s="10" t="s">
        <v>1325</v>
      </c>
      <c r="C384" s="10">
        <v>3.5</v>
      </c>
      <c r="G384" s="10">
        <f t="shared" si="62"/>
        <v>0</v>
      </c>
      <c r="K384" s="10">
        <f t="shared" si="65"/>
        <v>0</v>
      </c>
      <c r="O384" s="10">
        <f t="shared" si="66"/>
        <v>0</v>
      </c>
      <c r="W384" s="10">
        <f t="shared" si="67"/>
        <v>0</v>
      </c>
      <c r="AQ384" s="10">
        <f t="shared" si="68"/>
        <v>0</v>
      </c>
      <c r="BC384" s="10">
        <f t="shared" si="69"/>
        <v>0</v>
      </c>
      <c r="BE384" s="10">
        <f t="shared" si="64"/>
        <v>0</v>
      </c>
      <c r="BF384" s="10">
        <f t="shared" si="70"/>
        <v>0</v>
      </c>
      <c r="BG384" s="10" t="e">
        <f t="shared" si="71"/>
        <v>#DIV/0!</v>
      </c>
      <c r="BH384" s="10" t="e">
        <f t="shared" si="72"/>
        <v>#DIV/0!</v>
      </c>
      <c r="BI384" s="17" t="e">
        <f t="shared" si="73"/>
        <v>#DIV/0!</v>
      </c>
      <c r="BJ384" s="14" t="e">
        <f t="shared" si="63"/>
        <v>#DIV/0!</v>
      </c>
    </row>
    <row r="385" spans="1:62" x14ac:dyDescent="0.25">
      <c r="A385" s="10" t="s">
        <v>767</v>
      </c>
      <c r="B385" s="10" t="s">
        <v>1326</v>
      </c>
      <c r="C385" s="10">
        <v>2</v>
      </c>
      <c r="E385" s="10">
        <v>100</v>
      </c>
      <c r="F385" s="10">
        <v>157</v>
      </c>
      <c r="G385" s="10">
        <f t="shared" si="62"/>
        <v>15700</v>
      </c>
      <c r="K385" s="10">
        <f t="shared" si="65"/>
        <v>0</v>
      </c>
      <c r="O385" s="10">
        <f t="shared" si="66"/>
        <v>0</v>
      </c>
      <c r="W385" s="10">
        <f t="shared" si="67"/>
        <v>0</v>
      </c>
      <c r="AQ385" s="10">
        <f t="shared" si="68"/>
        <v>0</v>
      </c>
      <c r="BC385" s="10">
        <f t="shared" si="69"/>
        <v>0</v>
      </c>
      <c r="BE385" s="10">
        <f t="shared" si="64"/>
        <v>100</v>
      </c>
      <c r="BF385" s="10">
        <f t="shared" si="70"/>
        <v>15700</v>
      </c>
      <c r="BG385" s="10">
        <f t="shared" si="71"/>
        <v>157</v>
      </c>
      <c r="BH385" s="10">
        <f t="shared" si="72"/>
        <v>255.91</v>
      </c>
      <c r="BI385" s="17">
        <f t="shared" si="73"/>
        <v>255.9</v>
      </c>
      <c r="BJ385" s="14">
        <f t="shared" si="63"/>
        <v>204.1</v>
      </c>
    </row>
    <row r="386" spans="1:62" x14ac:dyDescent="0.25">
      <c r="A386" s="10" t="s">
        <v>767</v>
      </c>
      <c r="B386" s="10" t="s">
        <v>1326</v>
      </c>
      <c r="C386" s="10">
        <v>2.5</v>
      </c>
      <c r="E386" s="10">
        <v>200</v>
      </c>
      <c r="F386" s="10">
        <v>182</v>
      </c>
      <c r="G386" s="10">
        <f t="shared" si="62"/>
        <v>36400</v>
      </c>
      <c r="I386" s="10">
        <v>75</v>
      </c>
      <c r="J386" s="10">
        <v>182</v>
      </c>
      <c r="K386" s="10">
        <f t="shared" si="65"/>
        <v>13650</v>
      </c>
      <c r="O386" s="10">
        <f t="shared" si="66"/>
        <v>0</v>
      </c>
      <c r="W386" s="10">
        <f t="shared" si="67"/>
        <v>0</v>
      </c>
      <c r="AQ386" s="10">
        <f t="shared" si="68"/>
        <v>0</v>
      </c>
      <c r="BC386" s="10">
        <f t="shared" si="69"/>
        <v>0</v>
      </c>
      <c r="BE386" s="10">
        <f t="shared" si="64"/>
        <v>275</v>
      </c>
      <c r="BF386" s="10">
        <f t="shared" si="70"/>
        <v>50050</v>
      </c>
      <c r="BG386" s="10">
        <f t="shared" si="71"/>
        <v>182</v>
      </c>
      <c r="BH386" s="10">
        <f t="shared" si="72"/>
        <v>296.65999999999997</v>
      </c>
      <c r="BI386" s="17">
        <f t="shared" si="73"/>
        <v>296.65000000000003</v>
      </c>
      <c r="BJ386" s="14">
        <f t="shared" si="63"/>
        <v>236.6</v>
      </c>
    </row>
    <row r="387" spans="1:62" x14ac:dyDescent="0.25">
      <c r="A387" s="10" t="s">
        <v>767</v>
      </c>
      <c r="B387" s="10" t="s">
        <v>1326</v>
      </c>
      <c r="C387" s="10">
        <v>3</v>
      </c>
      <c r="E387" s="10">
        <v>13</v>
      </c>
      <c r="F387" s="10">
        <v>209</v>
      </c>
      <c r="G387" s="10">
        <f t="shared" si="62"/>
        <v>2717</v>
      </c>
      <c r="K387" s="10">
        <f t="shared" si="65"/>
        <v>0</v>
      </c>
      <c r="O387" s="10">
        <f t="shared" si="66"/>
        <v>0</v>
      </c>
      <c r="W387" s="10">
        <f t="shared" si="67"/>
        <v>0</v>
      </c>
      <c r="AQ387" s="10">
        <f t="shared" si="68"/>
        <v>0</v>
      </c>
      <c r="BC387" s="10">
        <f t="shared" si="69"/>
        <v>0</v>
      </c>
      <c r="BE387" s="10">
        <f t="shared" si="64"/>
        <v>13</v>
      </c>
      <c r="BF387" s="10">
        <f t="shared" si="70"/>
        <v>2717</v>
      </c>
      <c r="BG387" s="10">
        <f t="shared" si="71"/>
        <v>209</v>
      </c>
      <c r="BH387" s="10">
        <f t="shared" si="72"/>
        <v>340.66999999999996</v>
      </c>
      <c r="BI387" s="17">
        <f t="shared" si="73"/>
        <v>340.65000000000003</v>
      </c>
      <c r="BJ387" s="14">
        <f t="shared" si="63"/>
        <v>271.7</v>
      </c>
    </row>
    <row r="388" spans="1:62" hidden="1" x14ac:dyDescent="0.25">
      <c r="A388" s="10" t="s">
        <v>767</v>
      </c>
      <c r="B388" s="10" t="s">
        <v>1326</v>
      </c>
      <c r="C388" s="10">
        <v>3.5</v>
      </c>
      <c r="G388" s="10">
        <f t="shared" ref="G388:G451" si="74">E388*F388</f>
        <v>0</v>
      </c>
      <c r="K388" s="10">
        <f t="shared" si="65"/>
        <v>0</v>
      </c>
      <c r="O388" s="10">
        <f t="shared" si="66"/>
        <v>0</v>
      </c>
      <c r="W388" s="10">
        <f t="shared" si="67"/>
        <v>0</v>
      </c>
      <c r="AQ388" s="10">
        <f t="shared" si="68"/>
        <v>0</v>
      </c>
      <c r="BC388" s="10">
        <f t="shared" si="69"/>
        <v>0</v>
      </c>
      <c r="BE388" s="10">
        <f t="shared" si="64"/>
        <v>0</v>
      </c>
      <c r="BF388" s="10">
        <f t="shared" si="70"/>
        <v>0</v>
      </c>
      <c r="BG388" s="10" t="e">
        <f t="shared" si="71"/>
        <v>#DIV/0!</v>
      </c>
      <c r="BH388" s="10" t="e">
        <f t="shared" si="72"/>
        <v>#DIV/0!</v>
      </c>
      <c r="BI388" s="17" t="e">
        <f t="shared" si="73"/>
        <v>#DIV/0!</v>
      </c>
      <c r="BJ388" s="14" t="e">
        <f t="shared" ref="BJ388:BJ451" si="75">BG388*1.3</f>
        <v>#DIV/0!</v>
      </c>
    </row>
    <row r="389" spans="1:62" x14ac:dyDescent="0.25">
      <c r="A389" s="10" t="s">
        <v>767</v>
      </c>
      <c r="B389" s="10" t="s">
        <v>1326</v>
      </c>
      <c r="C389" s="10">
        <v>4</v>
      </c>
      <c r="E389" s="10">
        <v>1</v>
      </c>
      <c r="F389" s="10">
        <v>265</v>
      </c>
      <c r="G389" s="10">
        <f t="shared" si="74"/>
        <v>265</v>
      </c>
      <c r="K389" s="10">
        <f t="shared" si="65"/>
        <v>0</v>
      </c>
      <c r="O389" s="10">
        <f t="shared" si="66"/>
        <v>0</v>
      </c>
      <c r="W389" s="10">
        <f t="shared" si="67"/>
        <v>0</v>
      </c>
      <c r="AQ389" s="10">
        <f t="shared" si="68"/>
        <v>0</v>
      </c>
      <c r="BC389" s="10">
        <f t="shared" si="69"/>
        <v>0</v>
      </c>
      <c r="BE389" s="10">
        <f t="shared" si="64"/>
        <v>1</v>
      </c>
      <c r="BF389" s="10">
        <f t="shared" si="70"/>
        <v>265</v>
      </c>
      <c r="BG389" s="10">
        <f t="shared" si="71"/>
        <v>265</v>
      </c>
      <c r="BH389" s="10">
        <f t="shared" si="72"/>
        <v>431.95</v>
      </c>
      <c r="BI389" s="17">
        <f t="shared" si="73"/>
        <v>431.95000000000005</v>
      </c>
      <c r="BJ389" s="14">
        <f t="shared" si="75"/>
        <v>344.5</v>
      </c>
    </row>
    <row r="390" spans="1:62" hidden="1" x14ac:dyDescent="0.25">
      <c r="A390" s="10" t="s">
        <v>767</v>
      </c>
      <c r="B390" s="10" t="s">
        <v>1326</v>
      </c>
      <c r="C390" s="10">
        <v>4.5</v>
      </c>
      <c r="G390" s="10">
        <f t="shared" si="74"/>
        <v>0</v>
      </c>
      <c r="K390" s="10">
        <f t="shared" si="65"/>
        <v>0</v>
      </c>
      <c r="O390" s="10">
        <f t="shared" si="66"/>
        <v>0</v>
      </c>
      <c r="W390" s="10">
        <f t="shared" si="67"/>
        <v>0</v>
      </c>
      <c r="AQ390" s="10">
        <f t="shared" si="68"/>
        <v>0</v>
      </c>
      <c r="BC390" s="10">
        <f t="shared" si="69"/>
        <v>0</v>
      </c>
      <c r="BE390" s="10">
        <f t="shared" si="64"/>
        <v>0</v>
      </c>
      <c r="BF390" s="10">
        <f t="shared" si="70"/>
        <v>0</v>
      </c>
      <c r="BG390" s="10" t="e">
        <f t="shared" si="71"/>
        <v>#DIV/0!</v>
      </c>
      <c r="BH390" s="10" t="e">
        <f t="shared" si="72"/>
        <v>#DIV/0!</v>
      </c>
      <c r="BI390" s="17" t="e">
        <f t="shared" si="73"/>
        <v>#DIV/0!</v>
      </c>
      <c r="BJ390" s="14" t="e">
        <f t="shared" si="75"/>
        <v>#DIV/0!</v>
      </c>
    </row>
    <row r="391" spans="1:62" hidden="1" x14ac:dyDescent="0.25">
      <c r="A391" s="10" t="s">
        <v>767</v>
      </c>
      <c r="B391" s="10" t="s">
        <v>1327</v>
      </c>
      <c r="C391" s="10">
        <v>2</v>
      </c>
      <c r="G391" s="10">
        <f t="shared" si="74"/>
        <v>0</v>
      </c>
      <c r="K391" s="10">
        <f t="shared" si="65"/>
        <v>0</v>
      </c>
      <c r="O391" s="10">
        <f t="shared" si="66"/>
        <v>0</v>
      </c>
      <c r="W391" s="10">
        <f t="shared" si="67"/>
        <v>0</v>
      </c>
      <c r="AQ391" s="10">
        <f t="shared" si="68"/>
        <v>0</v>
      </c>
      <c r="BC391" s="10">
        <f t="shared" si="69"/>
        <v>0</v>
      </c>
      <c r="BE391" s="10">
        <f t="shared" si="64"/>
        <v>0</v>
      </c>
      <c r="BF391" s="10">
        <f t="shared" si="70"/>
        <v>0</v>
      </c>
      <c r="BG391" s="10" t="e">
        <f t="shared" si="71"/>
        <v>#DIV/0!</v>
      </c>
      <c r="BH391" s="10" t="e">
        <f t="shared" si="72"/>
        <v>#DIV/0!</v>
      </c>
      <c r="BI391" s="17" t="e">
        <f t="shared" si="73"/>
        <v>#DIV/0!</v>
      </c>
      <c r="BJ391" s="14" t="e">
        <f t="shared" si="75"/>
        <v>#DIV/0!</v>
      </c>
    </row>
    <row r="392" spans="1:62" hidden="1" x14ac:dyDescent="0.25">
      <c r="A392" s="10" t="s">
        <v>767</v>
      </c>
      <c r="B392" s="10" t="s">
        <v>1327</v>
      </c>
      <c r="C392" s="10">
        <v>2.5</v>
      </c>
      <c r="G392" s="10">
        <f t="shared" si="74"/>
        <v>0</v>
      </c>
      <c r="K392" s="10">
        <f t="shared" si="65"/>
        <v>0</v>
      </c>
      <c r="O392" s="10">
        <f t="shared" si="66"/>
        <v>0</v>
      </c>
      <c r="W392" s="10">
        <f t="shared" si="67"/>
        <v>0</v>
      </c>
      <c r="AQ392" s="10">
        <f t="shared" si="68"/>
        <v>0</v>
      </c>
      <c r="BC392" s="10">
        <f t="shared" si="69"/>
        <v>0</v>
      </c>
      <c r="BE392" s="10">
        <f t="shared" ref="BE392:BE455" si="76">SUM(BA392,AW392,AS392,AO392,AK392,AG392,AC392,Y392,U392,Q392,M392,I392,E392)</f>
        <v>0</v>
      </c>
      <c r="BF392" s="10">
        <f t="shared" si="70"/>
        <v>0</v>
      </c>
      <c r="BG392" s="10" t="e">
        <f t="shared" si="71"/>
        <v>#DIV/0!</v>
      </c>
      <c r="BH392" s="10" t="e">
        <f t="shared" si="72"/>
        <v>#DIV/0!</v>
      </c>
      <c r="BI392" s="17" t="e">
        <f t="shared" si="73"/>
        <v>#DIV/0!</v>
      </c>
      <c r="BJ392" s="14" t="e">
        <f t="shared" si="75"/>
        <v>#DIV/0!</v>
      </c>
    </row>
    <row r="393" spans="1:62" hidden="1" x14ac:dyDescent="0.25">
      <c r="A393" s="10" t="s">
        <v>767</v>
      </c>
      <c r="B393" s="10" t="s">
        <v>1327</v>
      </c>
      <c r="C393" s="10">
        <v>3</v>
      </c>
      <c r="G393" s="10">
        <f t="shared" si="74"/>
        <v>0</v>
      </c>
      <c r="K393" s="10">
        <f t="shared" si="65"/>
        <v>0</v>
      </c>
      <c r="O393" s="10">
        <f t="shared" si="66"/>
        <v>0</v>
      </c>
      <c r="W393" s="10">
        <f t="shared" si="67"/>
        <v>0</v>
      </c>
      <c r="AQ393" s="10">
        <f t="shared" si="68"/>
        <v>0</v>
      </c>
      <c r="BC393" s="10">
        <f t="shared" si="69"/>
        <v>0</v>
      </c>
      <c r="BE393" s="10">
        <f t="shared" si="76"/>
        <v>0</v>
      </c>
      <c r="BF393" s="10">
        <f t="shared" si="70"/>
        <v>0</v>
      </c>
      <c r="BG393" s="10" t="e">
        <f t="shared" si="71"/>
        <v>#DIV/0!</v>
      </c>
      <c r="BH393" s="10" t="e">
        <f t="shared" si="72"/>
        <v>#DIV/0!</v>
      </c>
      <c r="BI393" s="17" t="e">
        <f t="shared" si="73"/>
        <v>#DIV/0!</v>
      </c>
      <c r="BJ393" s="14" t="e">
        <f t="shared" si="75"/>
        <v>#DIV/0!</v>
      </c>
    </row>
    <row r="394" spans="1:62" hidden="1" x14ac:dyDescent="0.25">
      <c r="A394" s="10" t="s">
        <v>767</v>
      </c>
      <c r="B394" s="10" t="s">
        <v>1327</v>
      </c>
      <c r="C394" s="10">
        <v>4</v>
      </c>
      <c r="G394" s="10">
        <f t="shared" si="74"/>
        <v>0</v>
      </c>
      <c r="K394" s="10">
        <f t="shared" si="65"/>
        <v>0</v>
      </c>
      <c r="O394" s="10">
        <f t="shared" si="66"/>
        <v>0</v>
      </c>
      <c r="W394" s="10">
        <f t="shared" si="67"/>
        <v>0</v>
      </c>
      <c r="AQ394" s="10">
        <f t="shared" si="68"/>
        <v>0</v>
      </c>
      <c r="BC394" s="10">
        <f t="shared" si="69"/>
        <v>0</v>
      </c>
      <c r="BE394" s="10">
        <f t="shared" si="76"/>
        <v>0</v>
      </c>
      <c r="BF394" s="10">
        <f t="shared" ref="BF394:BF456" si="77">SUM(BC394,AY394,AU394,AQ394,AM394,AI394,AE394,AA394,W394,S394,O394,K394,G394)</f>
        <v>0</v>
      </c>
      <c r="BG394" s="10" t="e">
        <f t="shared" ref="BG394:BG456" si="78">BF394/BE394</f>
        <v>#DIV/0!</v>
      </c>
      <c r="BH394" s="10" t="e">
        <f t="shared" ref="BH394:BH456" si="79">BG394*1.63</f>
        <v>#DIV/0!</v>
      </c>
      <c r="BI394" s="17" t="e">
        <f t="shared" ref="BI394:BI456" si="80">MROUND(BH394,0.05)</f>
        <v>#DIV/0!</v>
      </c>
      <c r="BJ394" s="14" t="e">
        <f t="shared" si="75"/>
        <v>#DIV/0!</v>
      </c>
    </row>
    <row r="395" spans="1:62" hidden="1" x14ac:dyDescent="0.25">
      <c r="A395" s="10" t="s">
        <v>767</v>
      </c>
      <c r="B395" s="10" t="s">
        <v>1328</v>
      </c>
      <c r="C395" s="10">
        <v>2</v>
      </c>
      <c r="G395" s="10">
        <f t="shared" si="74"/>
        <v>0</v>
      </c>
      <c r="K395" s="10">
        <f t="shared" ref="K395:K458" si="81">I395*J395</f>
        <v>0</v>
      </c>
      <c r="O395" s="10">
        <f t="shared" ref="O395:O458" si="82">N395</f>
        <v>0</v>
      </c>
      <c r="W395" s="10">
        <f t="shared" ref="W395:W458" si="83">U395*V395</f>
        <v>0</v>
      </c>
      <c r="AQ395" s="10">
        <f t="shared" ref="AQ395:AQ458" si="84">AO395*AP395</f>
        <v>0</v>
      </c>
      <c r="BC395" s="10">
        <f t="shared" ref="BC395:BC458" si="85">BA395*BB395</f>
        <v>0</v>
      </c>
      <c r="BE395" s="10">
        <f t="shared" si="76"/>
        <v>0</v>
      </c>
      <c r="BF395" s="10">
        <f t="shared" si="77"/>
        <v>0</v>
      </c>
      <c r="BG395" s="10" t="e">
        <f t="shared" si="78"/>
        <v>#DIV/0!</v>
      </c>
      <c r="BH395" s="10" t="e">
        <f t="shared" si="79"/>
        <v>#DIV/0!</v>
      </c>
      <c r="BI395" s="17" t="e">
        <f t="shared" si="80"/>
        <v>#DIV/0!</v>
      </c>
      <c r="BJ395" s="14" t="e">
        <f t="shared" si="75"/>
        <v>#DIV/0!</v>
      </c>
    </row>
    <row r="396" spans="1:62" hidden="1" x14ac:dyDescent="0.25">
      <c r="A396" s="10" t="s">
        <v>1329</v>
      </c>
      <c r="B396" s="10" t="s">
        <v>1330</v>
      </c>
      <c r="C396" s="10">
        <v>2</v>
      </c>
      <c r="G396" s="10">
        <f t="shared" si="74"/>
        <v>0</v>
      </c>
      <c r="K396" s="10">
        <f t="shared" si="81"/>
        <v>0</v>
      </c>
      <c r="O396" s="10">
        <f t="shared" si="82"/>
        <v>0</v>
      </c>
      <c r="W396" s="10">
        <f t="shared" si="83"/>
        <v>0</v>
      </c>
      <c r="AQ396" s="10">
        <f t="shared" si="84"/>
        <v>0</v>
      </c>
      <c r="BC396" s="10">
        <f t="shared" si="85"/>
        <v>0</v>
      </c>
      <c r="BE396" s="10">
        <f t="shared" si="76"/>
        <v>0</v>
      </c>
      <c r="BF396" s="10">
        <f t="shared" si="77"/>
        <v>0</v>
      </c>
      <c r="BG396" s="10" t="e">
        <f t="shared" si="78"/>
        <v>#DIV/0!</v>
      </c>
      <c r="BH396" s="10" t="e">
        <f t="shared" si="79"/>
        <v>#DIV/0!</v>
      </c>
      <c r="BI396" s="17" t="e">
        <f t="shared" si="80"/>
        <v>#DIV/0!</v>
      </c>
      <c r="BJ396" s="14" t="e">
        <f t="shared" si="75"/>
        <v>#DIV/0!</v>
      </c>
    </row>
    <row r="397" spans="1:62" hidden="1" x14ac:dyDescent="0.25">
      <c r="A397" s="10" t="s">
        <v>1329</v>
      </c>
      <c r="B397" s="10" t="s">
        <v>1330</v>
      </c>
      <c r="C397" s="10">
        <v>2.5</v>
      </c>
      <c r="G397" s="10">
        <f t="shared" si="74"/>
        <v>0</v>
      </c>
      <c r="K397" s="10">
        <f t="shared" si="81"/>
        <v>0</v>
      </c>
      <c r="O397" s="10">
        <f t="shared" si="82"/>
        <v>0</v>
      </c>
      <c r="W397" s="10">
        <f t="shared" si="83"/>
        <v>0</v>
      </c>
      <c r="AQ397" s="10">
        <f t="shared" si="84"/>
        <v>0</v>
      </c>
      <c r="BC397" s="10">
        <f t="shared" si="85"/>
        <v>0</v>
      </c>
      <c r="BE397" s="10">
        <f t="shared" si="76"/>
        <v>0</v>
      </c>
      <c r="BF397" s="10">
        <f t="shared" si="77"/>
        <v>0</v>
      </c>
      <c r="BG397" s="10" t="e">
        <f t="shared" si="78"/>
        <v>#DIV/0!</v>
      </c>
      <c r="BH397" s="10" t="e">
        <f t="shared" si="79"/>
        <v>#DIV/0!</v>
      </c>
      <c r="BI397" s="17" t="e">
        <f t="shared" si="80"/>
        <v>#DIV/0!</v>
      </c>
      <c r="BJ397" s="14" t="e">
        <f t="shared" si="75"/>
        <v>#DIV/0!</v>
      </c>
    </row>
    <row r="398" spans="1:62" hidden="1" x14ac:dyDescent="0.25">
      <c r="A398" s="10" t="s">
        <v>1329</v>
      </c>
      <c r="B398" s="10" t="s">
        <v>1330</v>
      </c>
      <c r="C398" s="10">
        <v>3</v>
      </c>
      <c r="G398" s="10">
        <f t="shared" si="74"/>
        <v>0</v>
      </c>
      <c r="K398" s="10">
        <f t="shared" si="81"/>
        <v>0</v>
      </c>
      <c r="O398" s="10">
        <f t="shared" si="82"/>
        <v>0</v>
      </c>
      <c r="W398" s="10">
        <f t="shared" si="83"/>
        <v>0</v>
      </c>
      <c r="AQ398" s="10">
        <f t="shared" si="84"/>
        <v>0</v>
      </c>
      <c r="BC398" s="10">
        <f t="shared" si="85"/>
        <v>0</v>
      </c>
      <c r="BE398" s="10">
        <f t="shared" si="76"/>
        <v>0</v>
      </c>
      <c r="BF398" s="10">
        <f t="shared" si="77"/>
        <v>0</v>
      </c>
      <c r="BG398" s="10" t="e">
        <f t="shared" si="78"/>
        <v>#DIV/0!</v>
      </c>
      <c r="BH398" s="10" t="e">
        <f t="shared" si="79"/>
        <v>#DIV/0!</v>
      </c>
      <c r="BI398" s="17" t="e">
        <f t="shared" si="80"/>
        <v>#DIV/0!</v>
      </c>
      <c r="BJ398" s="14" t="e">
        <f t="shared" si="75"/>
        <v>#DIV/0!</v>
      </c>
    </row>
    <row r="399" spans="1:62" hidden="1" x14ac:dyDescent="0.25">
      <c r="A399" s="10" t="s">
        <v>1329</v>
      </c>
      <c r="B399" s="10" t="s">
        <v>1330</v>
      </c>
      <c r="C399" s="10">
        <v>3.5</v>
      </c>
      <c r="G399" s="10">
        <f t="shared" si="74"/>
        <v>0</v>
      </c>
      <c r="K399" s="10">
        <f t="shared" si="81"/>
        <v>0</v>
      </c>
      <c r="O399" s="10">
        <f t="shared" si="82"/>
        <v>0</v>
      </c>
      <c r="W399" s="10">
        <f t="shared" si="83"/>
        <v>0</v>
      </c>
      <c r="AQ399" s="10">
        <f t="shared" si="84"/>
        <v>0</v>
      </c>
      <c r="BC399" s="10">
        <f t="shared" si="85"/>
        <v>0</v>
      </c>
      <c r="BE399" s="10">
        <f t="shared" si="76"/>
        <v>0</v>
      </c>
      <c r="BF399" s="10">
        <f t="shared" si="77"/>
        <v>0</v>
      </c>
      <c r="BG399" s="10" t="e">
        <f t="shared" si="78"/>
        <v>#DIV/0!</v>
      </c>
      <c r="BH399" s="10" t="e">
        <f t="shared" si="79"/>
        <v>#DIV/0!</v>
      </c>
      <c r="BI399" s="17" t="e">
        <f t="shared" si="80"/>
        <v>#DIV/0!</v>
      </c>
      <c r="BJ399" s="14" t="e">
        <f t="shared" si="75"/>
        <v>#DIV/0!</v>
      </c>
    </row>
    <row r="400" spans="1:62" hidden="1" x14ac:dyDescent="0.25">
      <c r="A400" s="10" t="s">
        <v>1329</v>
      </c>
      <c r="B400" s="10" t="s">
        <v>1330</v>
      </c>
      <c r="C400" s="10">
        <v>4</v>
      </c>
      <c r="G400" s="10">
        <f t="shared" si="74"/>
        <v>0</v>
      </c>
      <c r="K400" s="10">
        <f t="shared" si="81"/>
        <v>0</v>
      </c>
      <c r="O400" s="10">
        <f t="shared" si="82"/>
        <v>0</v>
      </c>
      <c r="W400" s="10">
        <f t="shared" si="83"/>
        <v>0</v>
      </c>
      <c r="AQ400" s="10">
        <f t="shared" si="84"/>
        <v>0</v>
      </c>
      <c r="BC400" s="10">
        <f t="shared" si="85"/>
        <v>0</v>
      </c>
      <c r="BE400" s="10">
        <f t="shared" si="76"/>
        <v>0</v>
      </c>
      <c r="BF400" s="10">
        <f t="shared" si="77"/>
        <v>0</v>
      </c>
      <c r="BG400" s="10" t="e">
        <f t="shared" si="78"/>
        <v>#DIV/0!</v>
      </c>
      <c r="BH400" s="10" t="e">
        <f t="shared" si="79"/>
        <v>#DIV/0!</v>
      </c>
      <c r="BI400" s="17" t="e">
        <f t="shared" si="80"/>
        <v>#DIV/0!</v>
      </c>
      <c r="BJ400" s="14" t="e">
        <f t="shared" si="75"/>
        <v>#DIV/0!</v>
      </c>
    </row>
    <row r="401" spans="1:62" x14ac:dyDescent="0.25">
      <c r="A401" s="10" t="s">
        <v>1329</v>
      </c>
      <c r="B401" s="10" t="s">
        <v>1376</v>
      </c>
      <c r="C401" s="10">
        <v>2</v>
      </c>
      <c r="E401" s="10">
        <v>1</v>
      </c>
      <c r="F401" s="10">
        <v>185</v>
      </c>
      <c r="G401" s="10">
        <f t="shared" si="74"/>
        <v>185</v>
      </c>
      <c r="K401" s="10">
        <f t="shared" si="81"/>
        <v>0</v>
      </c>
      <c r="O401" s="10">
        <f t="shared" si="82"/>
        <v>0</v>
      </c>
      <c r="W401" s="10">
        <f t="shared" si="83"/>
        <v>0</v>
      </c>
      <c r="AQ401" s="10">
        <f t="shared" si="84"/>
        <v>0</v>
      </c>
      <c r="BC401" s="10">
        <f t="shared" si="85"/>
        <v>0</v>
      </c>
      <c r="BE401" s="10">
        <f t="shared" si="76"/>
        <v>1</v>
      </c>
      <c r="BF401" s="10">
        <f t="shared" si="77"/>
        <v>185</v>
      </c>
      <c r="BG401" s="10">
        <f t="shared" si="78"/>
        <v>185</v>
      </c>
      <c r="BH401" s="10">
        <f t="shared" si="79"/>
        <v>301.54999999999995</v>
      </c>
      <c r="BI401" s="17">
        <f t="shared" si="80"/>
        <v>301.55</v>
      </c>
      <c r="BJ401" s="14">
        <f t="shared" si="75"/>
        <v>240.5</v>
      </c>
    </row>
    <row r="402" spans="1:62" hidden="1" x14ac:dyDescent="0.25">
      <c r="A402" s="10" t="s">
        <v>1329</v>
      </c>
      <c r="B402" s="10" t="s">
        <v>1377</v>
      </c>
      <c r="C402" s="10">
        <v>2.5</v>
      </c>
      <c r="G402" s="10">
        <f t="shared" si="74"/>
        <v>0</v>
      </c>
      <c r="K402" s="10">
        <f t="shared" si="81"/>
        <v>0</v>
      </c>
      <c r="O402" s="10">
        <f t="shared" si="82"/>
        <v>0</v>
      </c>
      <c r="W402" s="10">
        <f t="shared" si="83"/>
        <v>0</v>
      </c>
      <c r="AQ402" s="10">
        <f t="shared" si="84"/>
        <v>0</v>
      </c>
      <c r="BC402" s="10">
        <f t="shared" si="85"/>
        <v>0</v>
      </c>
      <c r="BE402" s="10">
        <f t="shared" si="76"/>
        <v>0</v>
      </c>
      <c r="BF402" s="10">
        <f t="shared" si="77"/>
        <v>0</v>
      </c>
      <c r="BG402" s="10" t="e">
        <f t="shared" si="78"/>
        <v>#DIV/0!</v>
      </c>
      <c r="BH402" s="10" t="e">
        <f t="shared" si="79"/>
        <v>#DIV/0!</v>
      </c>
      <c r="BI402" s="17" t="e">
        <f t="shared" si="80"/>
        <v>#DIV/0!</v>
      </c>
      <c r="BJ402" s="14" t="e">
        <f t="shared" si="75"/>
        <v>#DIV/0!</v>
      </c>
    </row>
    <row r="403" spans="1:62" x14ac:dyDescent="0.25">
      <c r="A403" s="10" t="s">
        <v>1329</v>
      </c>
      <c r="B403" s="10" t="s">
        <v>1331</v>
      </c>
      <c r="C403" s="10">
        <v>2</v>
      </c>
      <c r="E403" s="10">
        <v>10</v>
      </c>
      <c r="F403" s="10">
        <v>180</v>
      </c>
      <c r="G403" s="10">
        <f t="shared" si="74"/>
        <v>1800</v>
      </c>
      <c r="I403" s="10">
        <v>10</v>
      </c>
      <c r="J403" s="10">
        <v>176</v>
      </c>
      <c r="K403" s="10">
        <f t="shared" si="81"/>
        <v>1760</v>
      </c>
      <c r="O403" s="10">
        <f t="shared" si="82"/>
        <v>0</v>
      </c>
      <c r="W403" s="10">
        <f t="shared" si="83"/>
        <v>0</v>
      </c>
      <c r="AQ403" s="10">
        <f t="shared" si="84"/>
        <v>0</v>
      </c>
      <c r="BC403" s="10">
        <f t="shared" si="85"/>
        <v>0</v>
      </c>
      <c r="BE403" s="10">
        <f t="shared" si="76"/>
        <v>20</v>
      </c>
      <c r="BF403" s="10">
        <f t="shared" si="77"/>
        <v>3560</v>
      </c>
      <c r="BG403" s="10">
        <f t="shared" si="78"/>
        <v>178</v>
      </c>
      <c r="BH403" s="10">
        <f t="shared" si="79"/>
        <v>290.14</v>
      </c>
      <c r="BI403" s="17">
        <f t="shared" si="80"/>
        <v>290.15000000000003</v>
      </c>
      <c r="BJ403" s="14">
        <f t="shared" si="75"/>
        <v>231.4</v>
      </c>
    </row>
    <row r="404" spans="1:62" x14ac:dyDescent="0.25">
      <c r="A404" s="10" t="s">
        <v>1329</v>
      </c>
      <c r="B404" s="10" t="s">
        <v>1331</v>
      </c>
      <c r="C404" s="10">
        <v>2.5</v>
      </c>
      <c r="E404" s="10">
        <v>10</v>
      </c>
      <c r="F404" s="10">
        <v>210</v>
      </c>
      <c r="G404" s="10">
        <f t="shared" si="74"/>
        <v>2100</v>
      </c>
      <c r="I404" s="10">
        <v>10</v>
      </c>
      <c r="J404" s="10">
        <v>207.5</v>
      </c>
      <c r="K404" s="10">
        <f t="shared" si="81"/>
        <v>2075</v>
      </c>
      <c r="O404" s="10">
        <f t="shared" si="82"/>
        <v>0</v>
      </c>
      <c r="W404" s="10">
        <f t="shared" si="83"/>
        <v>0</v>
      </c>
      <c r="AQ404" s="10">
        <f t="shared" si="84"/>
        <v>0</v>
      </c>
      <c r="BC404" s="10">
        <f t="shared" si="85"/>
        <v>0</v>
      </c>
      <c r="BE404" s="10">
        <f t="shared" si="76"/>
        <v>20</v>
      </c>
      <c r="BF404" s="10">
        <f t="shared" si="77"/>
        <v>4175</v>
      </c>
      <c r="BG404" s="10">
        <f t="shared" si="78"/>
        <v>208.75</v>
      </c>
      <c r="BH404" s="10">
        <f t="shared" si="79"/>
        <v>340.26249999999999</v>
      </c>
      <c r="BI404" s="17">
        <f t="shared" si="80"/>
        <v>340.25</v>
      </c>
      <c r="BJ404" s="14">
        <f t="shared" si="75"/>
        <v>271.375</v>
      </c>
    </row>
    <row r="405" spans="1:62" hidden="1" x14ac:dyDescent="0.25">
      <c r="A405" s="10" t="s">
        <v>1329</v>
      </c>
      <c r="B405" s="10" t="s">
        <v>1331</v>
      </c>
      <c r="C405" s="10">
        <v>3</v>
      </c>
      <c r="G405" s="10">
        <f t="shared" si="74"/>
        <v>0</v>
      </c>
      <c r="K405" s="10">
        <f t="shared" si="81"/>
        <v>0</v>
      </c>
      <c r="O405" s="10">
        <f t="shared" si="82"/>
        <v>0</v>
      </c>
      <c r="W405" s="10">
        <f t="shared" si="83"/>
        <v>0</v>
      </c>
      <c r="AQ405" s="10">
        <f t="shared" si="84"/>
        <v>0</v>
      </c>
      <c r="BC405" s="10">
        <f t="shared" si="85"/>
        <v>0</v>
      </c>
      <c r="BE405" s="10">
        <f t="shared" si="76"/>
        <v>0</v>
      </c>
      <c r="BF405" s="10">
        <f t="shared" si="77"/>
        <v>0</v>
      </c>
      <c r="BG405" s="10" t="e">
        <f t="shared" si="78"/>
        <v>#DIV/0!</v>
      </c>
      <c r="BH405" s="10" t="e">
        <f t="shared" si="79"/>
        <v>#DIV/0!</v>
      </c>
      <c r="BI405" s="17" t="e">
        <f t="shared" si="80"/>
        <v>#DIV/0!</v>
      </c>
      <c r="BJ405" s="14" t="e">
        <f t="shared" si="75"/>
        <v>#DIV/0!</v>
      </c>
    </row>
    <row r="406" spans="1:62" hidden="1" x14ac:dyDescent="0.25">
      <c r="A406" s="10" t="s">
        <v>1329</v>
      </c>
      <c r="B406" s="10" t="s">
        <v>1331</v>
      </c>
      <c r="C406" s="10">
        <v>3.5</v>
      </c>
      <c r="G406" s="10">
        <f t="shared" si="74"/>
        <v>0</v>
      </c>
      <c r="K406" s="10">
        <f t="shared" si="81"/>
        <v>0</v>
      </c>
      <c r="O406" s="10">
        <f t="shared" si="82"/>
        <v>0</v>
      </c>
      <c r="W406" s="10">
        <f t="shared" si="83"/>
        <v>0</v>
      </c>
      <c r="AQ406" s="10">
        <f t="shared" si="84"/>
        <v>0</v>
      </c>
      <c r="BC406" s="10">
        <f t="shared" si="85"/>
        <v>0</v>
      </c>
      <c r="BE406" s="10">
        <f t="shared" si="76"/>
        <v>0</v>
      </c>
      <c r="BF406" s="10">
        <f t="shared" si="77"/>
        <v>0</v>
      </c>
      <c r="BG406" s="10" t="e">
        <f t="shared" si="78"/>
        <v>#DIV/0!</v>
      </c>
      <c r="BH406" s="10" t="e">
        <f t="shared" si="79"/>
        <v>#DIV/0!</v>
      </c>
      <c r="BI406" s="17" t="e">
        <f t="shared" si="80"/>
        <v>#DIV/0!</v>
      </c>
      <c r="BJ406" s="14" t="e">
        <f t="shared" si="75"/>
        <v>#DIV/0!</v>
      </c>
    </row>
    <row r="407" spans="1:62" hidden="1" x14ac:dyDescent="0.25">
      <c r="A407" s="10" t="s">
        <v>1329</v>
      </c>
      <c r="B407" s="10" t="s">
        <v>1331</v>
      </c>
      <c r="C407" s="10">
        <v>3.75</v>
      </c>
      <c r="G407" s="10">
        <f t="shared" si="74"/>
        <v>0</v>
      </c>
      <c r="K407" s="10">
        <f t="shared" si="81"/>
        <v>0</v>
      </c>
      <c r="O407" s="10">
        <f t="shared" si="82"/>
        <v>0</v>
      </c>
      <c r="W407" s="10">
        <f t="shared" si="83"/>
        <v>0</v>
      </c>
      <c r="AQ407" s="10">
        <f t="shared" si="84"/>
        <v>0</v>
      </c>
      <c r="BC407" s="10">
        <f t="shared" si="85"/>
        <v>0</v>
      </c>
      <c r="BE407" s="10">
        <f t="shared" si="76"/>
        <v>0</v>
      </c>
      <c r="BF407" s="10">
        <f t="shared" si="77"/>
        <v>0</v>
      </c>
      <c r="BG407" s="10" t="e">
        <f t="shared" si="78"/>
        <v>#DIV/0!</v>
      </c>
      <c r="BH407" s="10" t="e">
        <f t="shared" si="79"/>
        <v>#DIV/0!</v>
      </c>
      <c r="BI407" s="17" t="e">
        <f t="shared" si="80"/>
        <v>#DIV/0!</v>
      </c>
      <c r="BJ407" s="14" t="e">
        <f t="shared" si="75"/>
        <v>#DIV/0!</v>
      </c>
    </row>
    <row r="408" spans="1:62" hidden="1" x14ac:dyDescent="0.25">
      <c r="A408" s="10" t="s">
        <v>1329</v>
      </c>
      <c r="B408" s="10" t="s">
        <v>1331</v>
      </c>
      <c r="C408" s="10">
        <v>4</v>
      </c>
      <c r="G408" s="10">
        <f t="shared" si="74"/>
        <v>0</v>
      </c>
      <c r="K408" s="10">
        <f t="shared" si="81"/>
        <v>0</v>
      </c>
      <c r="O408" s="10">
        <f t="shared" si="82"/>
        <v>0</v>
      </c>
      <c r="W408" s="10">
        <f t="shared" si="83"/>
        <v>0</v>
      </c>
      <c r="AQ408" s="10">
        <f t="shared" si="84"/>
        <v>0</v>
      </c>
      <c r="BC408" s="10">
        <f t="shared" si="85"/>
        <v>0</v>
      </c>
      <c r="BE408" s="10">
        <f t="shared" si="76"/>
        <v>0</v>
      </c>
      <c r="BF408" s="10">
        <f t="shared" si="77"/>
        <v>0</v>
      </c>
      <c r="BG408" s="10" t="e">
        <f t="shared" si="78"/>
        <v>#DIV/0!</v>
      </c>
      <c r="BH408" s="10" t="e">
        <f t="shared" si="79"/>
        <v>#DIV/0!</v>
      </c>
      <c r="BI408" s="17" t="e">
        <f t="shared" si="80"/>
        <v>#DIV/0!</v>
      </c>
      <c r="BJ408" s="14" t="e">
        <f t="shared" si="75"/>
        <v>#DIV/0!</v>
      </c>
    </row>
    <row r="409" spans="1:62" hidden="1" x14ac:dyDescent="0.25">
      <c r="A409" s="10" t="s">
        <v>1329</v>
      </c>
      <c r="B409" s="10" t="s">
        <v>1354</v>
      </c>
      <c r="C409" s="10">
        <v>2</v>
      </c>
      <c r="G409" s="10">
        <f t="shared" si="74"/>
        <v>0</v>
      </c>
      <c r="K409" s="10">
        <f t="shared" si="81"/>
        <v>0</v>
      </c>
      <c r="O409" s="10">
        <f t="shared" si="82"/>
        <v>0</v>
      </c>
      <c r="W409" s="10">
        <f t="shared" si="83"/>
        <v>0</v>
      </c>
      <c r="AQ409" s="10">
        <f t="shared" si="84"/>
        <v>0</v>
      </c>
      <c r="BC409" s="10">
        <f t="shared" si="85"/>
        <v>0</v>
      </c>
      <c r="BE409" s="10">
        <f t="shared" si="76"/>
        <v>0</v>
      </c>
      <c r="BF409" s="10">
        <f t="shared" si="77"/>
        <v>0</v>
      </c>
      <c r="BG409" s="10" t="e">
        <f t="shared" si="78"/>
        <v>#DIV/0!</v>
      </c>
      <c r="BH409" s="10" t="e">
        <f t="shared" si="79"/>
        <v>#DIV/0!</v>
      </c>
      <c r="BI409" s="17" t="e">
        <f t="shared" si="80"/>
        <v>#DIV/0!</v>
      </c>
      <c r="BJ409" s="14" t="e">
        <f t="shared" si="75"/>
        <v>#DIV/0!</v>
      </c>
    </row>
    <row r="410" spans="1:62" hidden="1" x14ac:dyDescent="0.25">
      <c r="A410" s="10" t="s">
        <v>1329</v>
      </c>
      <c r="B410" s="10" t="s">
        <v>1365</v>
      </c>
      <c r="C410" s="10">
        <v>2</v>
      </c>
      <c r="G410" s="10">
        <f t="shared" si="74"/>
        <v>0</v>
      </c>
      <c r="K410" s="10">
        <f t="shared" si="81"/>
        <v>0</v>
      </c>
      <c r="O410" s="10">
        <f t="shared" si="82"/>
        <v>0</v>
      </c>
      <c r="W410" s="10">
        <f t="shared" si="83"/>
        <v>0</v>
      </c>
      <c r="AQ410" s="10">
        <f t="shared" si="84"/>
        <v>0</v>
      </c>
      <c r="BC410" s="10">
        <f t="shared" si="85"/>
        <v>0</v>
      </c>
      <c r="BE410" s="10">
        <f t="shared" si="76"/>
        <v>0</v>
      </c>
      <c r="BF410" s="10">
        <f t="shared" si="77"/>
        <v>0</v>
      </c>
      <c r="BG410" s="10" t="e">
        <f t="shared" si="78"/>
        <v>#DIV/0!</v>
      </c>
      <c r="BH410" s="10" t="e">
        <f t="shared" si="79"/>
        <v>#DIV/0!</v>
      </c>
      <c r="BI410" s="17" t="e">
        <f t="shared" si="80"/>
        <v>#DIV/0!</v>
      </c>
      <c r="BJ410" s="14" t="e">
        <f t="shared" si="75"/>
        <v>#DIV/0!</v>
      </c>
    </row>
    <row r="411" spans="1:62" x14ac:dyDescent="0.25">
      <c r="A411" s="10" t="s">
        <v>1329</v>
      </c>
      <c r="B411" s="10" t="s">
        <v>1365</v>
      </c>
      <c r="C411" s="10">
        <v>2.5</v>
      </c>
      <c r="E411" s="10">
        <v>1</v>
      </c>
      <c r="F411" s="10">
        <v>210</v>
      </c>
      <c r="G411" s="10">
        <f t="shared" si="74"/>
        <v>210</v>
      </c>
      <c r="K411" s="10">
        <f t="shared" si="81"/>
        <v>0</v>
      </c>
      <c r="O411" s="10">
        <f t="shared" si="82"/>
        <v>0</v>
      </c>
      <c r="W411" s="10">
        <f t="shared" si="83"/>
        <v>0</v>
      </c>
      <c r="AQ411" s="10">
        <f t="shared" si="84"/>
        <v>0</v>
      </c>
      <c r="BC411" s="10">
        <f t="shared" si="85"/>
        <v>0</v>
      </c>
      <c r="BE411" s="10">
        <f t="shared" si="76"/>
        <v>1</v>
      </c>
      <c r="BF411" s="10">
        <f t="shared" si="77"/>
        <v>210</v>
      </c>
      <c r="BG411" s="10">
        <f t="shared" si="78"/>
        <v>210</v>
      </c>
      <c r="BH411" s="10">
        <f t="shared" si="79"/>
        <v>342.29999999999995</v>
      </c>
      <c r="BI411" s="17">
        <f t="shared" si="80"/>
        <v>342.3</v>
      </c>
      <c r="BJ411" s="14">
        <f t="shared" si="75"/>
        <v>273</v>
      </c>
    </row>
    <row r="412" spans="1:62" hidden="1" x14ac:dyDescent="0.25">
      <c r="A412" s="10" t="s">
        <v>1329</v>
      </c>
      <c r="B412" s="10" t="s">
        <v>1365</v>
      </c>
      <c r="C412" s="10">
        <v>4</v>
      </c>
      <c r="G412" s="10">
        <f t="shared" si="74"/>
        <v>0</v>
      </c>
      <c r="K412" s="10">
        <f t="shared" si="81"/>
        <v>0</v>
      </c>
      <c r="O412" s="10">
        <f t="shared" si="82"/>
        <v>0</v>
      </c>
      <c r="W412" s="10">
        <f t="shared" si="83"/>
        <v>0</v>
      </c>
      <c r="AQ412" s="10">
        <f t="shared" si="84"/>
        <v>0</v>
      </c>
      <c r="BC412" s="10">
        <f t="shared" si="85"/>
        <v>0</v>
      </c>
      <c r="BE412" s="10">
        <f t="shared" si="76"/>
        <v>0</v>
      </c>
      <c r="BF412" s="10">
        <f t="shared" si="77"/>
        <v>0</v>
      </c>
      <c r="BG412" s="10" t="e">
        <f t="shared" si="78"/>
        <v>#DIV/0!</v>
      </c>
      <c r="BH412" s="10" t="e">
        <f t="shared" si="79"/>
        <v>#DIV/0!</v>
      </c>
      <c r="BI412" s="17" t="e">
        <f t="shared" si="80"/>
        <v>#DIV/0!</v>
      </c>
      <c r="BJ412" s="14" t="e">
        <f t="shared" si="75"/>
        <v>#DIV/0!</v>
      </c>
    </row>
    <row r="413" spans="1:62" x14ac:dyDescent="0.25">
      <c r="A413" s="10" t="s">
        <v>1329</v>
      </c>
      <c r="B413" s="10" t="s">
        <v>1332</v>
      </c>
      <c r="C413" s="10">
        <v>2</v>
      </c>
      <c r="E413" s="10">
        <v>10</v>
      </c>
      <c r="F413" s="10">
        <v>180</v>
      </c>
      <c r="G413" s="10">
        <f t="shared" si="74"/>
        <v>1800</v>
      </c>
      <c r="I413" s="10">
        <v>10</v>
      </c>
      <c r="J413" s="10">
        <v>176</v>
      </c>
      <c r="K413" s="10">
        <f t="shared" si="81"/>
        <v>1760</v>
      </c>
      <c r="O413" s="10">
        <f t="shared" si="82"/>
        <v>0</v>
      </c>
      <c r="W413" s="10">
        <f t="shared" si="83"/>
        <v>0</v>
      </c>
      <c r="AQ413" s="10">
        <f t="shared" si="84"/>
        <v>0</v>
      </c>
      <c r="BC413" s="10">
        <f t="shared" si="85"/>
        <v>0</v>
      </c>
      <c r="BE413" s="10">
        <f t="shared" si="76"/>
        <v>20</v>
      </c>
      <c r="BF413" s="10">
        <f t="shared" si="77"/>
        <v>3560</v>
      </c>
      <c r="BG413" s="10">
        <f t="shared" si="78"/>
        <v>178</v>
      </c>
      <c r="BH413" s="10">
        <f t="shared" si="79"/>
        <v>290.14</v>
      </c>
      <c r="BI413" s="17">
        <f t="shared" si="80"/>
        <v>290.15000000000003</v>
      </c>
      <c r="BJ413" s="14">
        <f t="shared" si="75"/>
        <v>231.4</v>
      </c>
    </row>
    <row r="414" spans="1:62" x14ac:dyDescent="0.25">
      <c r="A414" s="10" t="s">
        <v>1329</v>
      </c>
      <c r="B414" s="10" t="s">
        <v>1332</v>
      </c>
      <c r="C414" s="10">
        <v>2.5</v>
      </c>
      <c r="E414" s="10">
        <v>20</v>
      </c>
      <c r="F414" s="10">
        <v>210</v>
      </c>
      <c r="G414" s="10">
        <f t="shared" si="74"/>
        <v>4200</v>
      </c>
      <c r="I414" s="10">
        <v>20</v>
      </c>
      <c r="J414" s="10">
        <v>207.5</v>
      </c>
      <c r="K414" s="10">
        <f t="shared" si="81"/>
        <v>4150</v>
      </c>
      <c r="O414" s="10">
        <f t="shared" si="82"/>
        <v>0</v>
      </c>
      <c r="W414" s="10">
        <f t="shared" si="83"/>
        <v>0</v>
      </c>
      <c r="AQ414" s="10">
        <f t="shared" si="84"/>
        <v>0</v>
      </c>
      <c r="BC414" s="10">
        <f t="shared" si="85"/>
        <v>0</v>
      </c>
      <c r="BE414" s="10">
        <f t="shared" si="76"/>
        <v>40</v>
      </c>
      <c r="BF414" s="10">
        <f t="shared" si="77"/>
        <v>8350</v>
      </c>
      <c r="BG414" s="10">
        <f t="shared" si="78"/>
        <v>208.75</v>
      </c>
      <c r="BH414" s="10">
        <f t="shared" si="79"/>
        <v>340.26249999999999</v>
      </c>
      <c r="BI414" s="17">
        <f t="shared" si="80"/>
        <v>340.25</v>
      </c>
      <c r="BJ414" s="14">
        <f t="shared" si="75"/>
        <v>271.375</v>
      </c>
    </row>
    <row r="415" spans="1:62" hidden="1" x14ac:dyDescent="0.25">
      <c r="A415" s="10" t="s">
        <v>1329</v>
      </c>
      <c r="B415" s="10" t="s">
        <v>1332</v>
      </c>
      <c r="C415" s="10">
        <v>3</v>
      </c>
      <c r="G415" s="10">
        <f t="shared" si="74"/>
        <v>0</v>
      </c>
      <c r="K415" s="10">
        <f t="shared" si="81"/>
        <v>0</v>
      </c>
      <c r="O415" s="10">
        <f t="shared" si="82"/>
        <v>0</v>
      </c>
      <c r="W415" s="10">
        <f t="shared" si="83"/>
        <v>0</v>
      </c>
      <c r="AQ415" s="10">
        <f t="shared" si="84"/>
        <v>0</v>
      </c>
      <c r="BC415" s="10">
        <f t="shared" si="85"/>
        <v>0</v>
      </c>
      <c r="BE415" s="10">
        <f t="shared" si="76"/>
        <v>0</v>
      </c>
      <c r="BF415" s="10">
        <f t="shared" si="77"/>
        <v>0</v>
      </c>
      <c r="BG415" s="10" t="e">
        <f t="shared" si="78"/>
        <v>#DIV/0!</v>
      </c>
      <c r="BH415" s="10" t="e">
        <f t="shared" si="79"/>
        <v>#DIV/0!</v>
      </c>
      <c r="BI415" s="17" t="e">
        <f t="shared" si="80"/>
        <v>#DIV/0!</v>
      </c>
      <c r="BJ415" s="14" t="e">
        <f t="shared" si="75"/>
        <v>#DIV/0!</v>
      </c>
    </row>
    <row r="416" spans="1:62" hidden="1" x14ac:dyDescent="0.25">
      <c r="A416" s="10" t="s">
        <v>1329</v>
      </c>
      <c r="B416" s="10" t="s">
        <v>1332</v>
      </c>
      <c r="C416" s="10">
        <v>3.5</v>
      </c>
      <c r="G416" s="10">
        <f t="shared" si="74"/>
        <v>0</v>
      </c>
      <c r="K416" s="10">
        <f t="shared" si="81"/>
        <v>0</v>
      </c>
      <c r="O416" s="10">
        <f t="shared" si="82"/>
        <v>0</v>
      </c>
      <c r="W416" s="10">
        <f t="shared" si="83"/>
        <v>0</v>
      </c>
      <c r="AQ416" s="10">
        <f t="shared" si="84"/>
        <v>0</v>
      </c>
      <c r="BC416" s="10">
        <f t="shared" si="85"/>
        <v>0</v>
      </c>
      <c r="BE416" s="10">
        <f t="shared" si="76"/>
        <v>0</v>
      </c>
      <c r="BF416" s="10">
        <f t="shared" si="77"/>
        <v>0</v>
      </c>
      <c r="BG416" s="10" t="e">
        <f t="shared" si="78"/>
        <v>#DIV/0!</v>
      </c>
      <c r="BH416" s="10" t="e">
        <f t="shared" si="79"/>
        <v>#DIV/0!</v>
      </c>
      <c r="BI416" s="17" t="e">
        <f t="shared" si="80"/>
        <v>#DIV/0!</v>
      </c>
      <c r="BJ416" s="14" t="e">
        <f t="shared" si="75"/>
        <v>#DIV/0!</v>
      </c>
    </row>
    <row r="417" spans="1:62" hidden="1" x14ac:dyDescent="0.25">
      <c r="A417" s="10" t="s">
        <v>1329</v>
      </c>
      <c r="B417" s="10" t="s">
        <v>1332</v>
      </c>
      <c r="C417" s="10">
        <v>4</v>
      </c>
      <c r="G417" s="10">
        <f t="shared" si="74"/>
        <v>0</v>
      </c>
      <c r="K417" s="10">
        <f t="shared" si="81"/>
        <v>0</v>
      </c>
      <c r="O417" s="10">
        <f t="shared" si="82"/>
        <v>0</v>
      </c>
      <c r="W417" s="10">
        <f t="shared" si="83"/>
        <v>0</v>
      </c>
      <c r="AQ417" s="10">
        <f t="shared" si="84"/>
        <v>0</v>
      </c>
      <c r="BC417" s="10">
        <f t="shared" si="85"/>
        <v>0</v>
      </c>
      <c r="BE417" s="10">
        <f t="shared" si="76"/>
        <v>0</v>
      </c>
      <c r="BF417" s="10">
        <f t="shared" si="77"/>
        <v>0</v>
      </c>
      <c r="BG417" s="10" t="e">
        <f t="shared" si="78"/>
        <v>#DIV/0!</v>
      </c>
      <c r="BH417" s="10" t="e">
        <f t="shared" si="79"/>
        <v>#DIV/0!</v>
      </c>
      <c r="BI417" s="17" t="e">
        <f t="shared" si="80"/>
        <v>#DIV/0!</v>
      </c>
      <c r="BJ417" s="14" t="e">
        <f t="shared" si="75"/>
        <v>#DIV/0!</v>
      </c>
    </row>
    <row r="418" spans="1:62" x14ac:dyDescent="0.25">
      <c r="A418" s="10" t="s">
        <v>1329</v>
      </c>
      <c r="B418" s="10" t="s">
        <v>1333</v>
      </c>
      <c r="C418" s="10">
        <v>2</v>
      </c>
      <c r="G418" s="10">
        <f t="shared" si="74"/>
        <v>0</v>
      </c>
      <c r="I418" s="10">
        <v>15</v>
      </c>
      <c r="J418" s="10">
        <v>176</v>
      </c>
      <c r="K418" s="10">
        <f t="shared" si="81"/>
        <v>2640</v>
      </c>
      <c r="O418" s="10">
        <f t="shared" si="82"/>
        <v>0</v>
      </c>
      <c r="W418" s="10">
        <f t="shared" si="83"/>
        <v>0</v>
      </c>
      <c r="AQ418" s="10">
        <f t="shared" si="84"/>
        <v>0</v>
      </c>
      <c r="BC418" s="10">
        <f t="shared" si="85"/>
        <v>0</v>
      </c>
      <c r="BE418" s="10">
        <f t="shared" si="76"/>
        <v>15</v>
      </c>
      <c r="BF418" s="10">
        <f t="shared" si="77"/>
        <v>2640</v>
      </c>
      <c r="BG418" s="10">
        <f t="shared" si="78"/>
        <v>176</v>
      </c>
      <c r="BH418" s="10">
        <f t="shared" si="79"/>
        <v>286.88</v>
      </c>
      <c r="BI418" s="17">
        <f t="shared" si="80"/>
        <v>286.90000000000003</v>
      </c>
      <c r="BJ418" s="14">
        <f t="shared" si="75"/>
        <v>228.8</v>
      </c>
    </row>
    <row r="419" spans="1:62" x14ac:dyDescent="0.25">
      <c r="A419" s="10" t="s">
        <v>1329</v>
      </c>
      <c r="B419" s="10" t="s">
        <v>1333</v>
      </c>
      <c r="C419" s="10">
        <v>2.5</v>
      </c>
      <c r="E419" s="10">
        <v>31</v>
      </c>
      <c r="F419" s="10">
        <v>210</v>
      </c>
      <c r="G419" s="10">
        <f t="shared" si="74"/>
        <v>6510</v>
      </c>
      <c r="I419" s="10">
        <v>31</v>
      </c>
      <c r="J419" s="10">
        <v>207.5</v>
      </c>
      <c r="K419" s="10">
        <f t="shared" si="81"/>
        <v>6432.5</v>
      </c>
      <c r="O419" s="10">
        <f t="shared" si="82"/>
        <v>0</v>
      </c>
      <c r="W419" s="10">
        <f t="shared" si="83"/>
        <v>0</v>
      </c>
      <c r="AQ419" s="10">
        <f t="shared" si="84"/>
        <v>0</v>
      </c>
      <c r="BC419" s="10">
        <f t="shared" si="85"/>
        <v>0</v>
      </c>
      <c r="BE419" s="10">
        <f t="shared" si="76"/>
        <v>62</v>
      </c>
      <c r="BF419" s="10">
        <f t="shared" si="77"/>
        <v>12942.5</v>
      </c>
      <c r="BG419" s="10">
        <f t="shared" si="78"/>
        <v>208.75</v>
      </c>
      <c r="BH419" s="10">
        <f t="shared" si="79"/>
        <v>340.26249999999999</v>
      </c>
      <c r="BI419" s="17">
        <f t="shared" si="80"/>
        <v>340.25</v>
      </c>
      <c r="BJ419" s="14">
        <f t="shared" si="75"/>
        <v>271.375</v>
      </c>
    </row>
    <row r="420" spans="1:62" x14ac:dyDescent="0.25">
      <c r="A420" s="10" t="s">
        <v>1329</v>
      </c>
      <c r="B420" s="10" t="s">
        <v>1333</v>
      </c>
      <c r="C420" s="10">
        <v>3</v>
      </c>
      <c r="G420" s="10">
        <f t="shared" si="74"/>
        <v>0</v>
      </c>
      <c r="I420" s="10">
        <v>10</v>
      </c>
      <c r="J420" s="10">
        <v>235</v>
      </c>
      <c r="K420" s="10">
        <f t="shared" si="81"/>
        <v>2350</v>
      </c>
      <c r="O420" s="10">
        <f t="shared" si="82"/>
        <v>0</v>
      </c>
      <c r="W420" s="10">
        <f t="shared" si="83"/>
        <v>0</v>
      </c>
      <c r="AQ420" s="10">
        <f t="shared" si="84"/>
        <v>0</v>
      </c>
      <c r="BC420" s="10">
        <f t="shared" si="85"/>
        <v>0</v>
      </c>
      <c r="BE420" s="10">
        <f t="shared" si="76"/>
        <v>10</v>
      </c>
      <c r="BF420" s="10">
        <f t="shared" si="77"/>
        <v>2350</v>
      </c>
      <c r="BG420" s="10">
        <f t="shared" si="78"/>
        <v>235</v>
      </c>
      <c r="BH420" s="10">
        <f t="shared" si="79"/>
        <v>383.04999999999995</v>
      </c>
      <c r="BI420" s="17">
        <f t="shared" si="80"/>
        <v>383.05</v>
      </c>
      <c r="BJ420" s="14">
        <f t="shared" si="75"/>
        <v>305.5</v>
      </c>
    </row>
    <row r="421" spans="1:62" hidden="1" x14ac:dyDescent="0.25">
      <c r="A421" s="10" t="s">
        <v>1329</v>
      </c>
      <c r="B421" s="10" t="s">
        <v>1333</v>
      </c>
      <c r="C421" s="10">
        <v>3.5</v>
      </c>
      <c r="G421" s="10">
        <f t="shared" si="74"/>
        <v>0</v>
      </c>
      <c r="K421" s="10">
        <f t="shared" si="81"/>
        <v>0</v>
      </c>
      <c r="O421" s="10">
        <f t="shared" si="82"/>
        <v>0</v>
      </c>
      <c r="W421" s="10">
        <f t="shared" si="83"/>
        <v>0</v>
      </c>
      <c r="AQ421" s="10">
        <f t="shared" si="84"/>
        <v>0</v>
      </c>
      <c r="BC421" s="10">
        <f t="shared" si="85"/>
        <v>0</v>
      </c>
      <c r="BE421" s="10">
        <f t="shared" si="76"/>
        <v>0</v>
      </c>
      <c r="BF421" s="10">
        <f t="shared" si="77"/>
        <v>0</v>
      </c>
      <c r="BG421" s="10" t="e">
        <f t="shared" si="78"/>
        <v>#DIV/0!</v>
      </c>
      <c r="BH421" s="10" t="e">
        <f t="shared" si="79"/>
        <v>#DIV/0!</v>
      </c>
      <c r="BI421" s="17" t="e">
        <f t="shared" si="80"/>
        <v>#DIV/0!</v>
      </c>
      <c r="BJ421" s="14" t="e">
        <f t="shared" si="75"/>
        <v>#DIV/0!</v>
      </c>
    </row>
    <row r="422" spans="1:62" hidden="1" x14ac:dyDescent="0.25">
      <c r="A422" s="10" t="s">
        <v>1329</v>
      </c>
      <c r="B422" s="10" t="s">
        <v>1333</v>
      </c>
      <c r="C422" s="10">
        <v>3.75</v>
      </c>
      <c r="G422" s="10">
        <f t="shared" si="74"/>
        <v>0</v>
      </c>
      <c r="K422" s="10">
        <f t="shared" si="81"/>
        <v>0</v>
      </c>
      <c r="O422" s="10">
        <f t="shared" si="82"/>
        <v>0</v>
      </c>
      <c r="W422" s="10">
        <f t="shared" si="83"/>
        <v>0</v>
      </c>
      <c r="AQ422" s="10">
        <f t="shared" si="84"/>
        <v>0</v>
      </c>
      <c r="BC422" s="10">
        <f t="shared" si="85"/>
        <v>0</v>
      </c>
      <c r="BE422" s="10">
        <f t="shared" si="76"/>
        <v>0</v>
      </c>
      <c r="BF422" s="10">
        <f t="shared" si="77"/>
        <v>0</v>
      </c>
      <c r="BG422" s="10" t="e">
        <f t="shared" si="78"/>
        <v>#DIV/0!</v>
      </c>
      <c r="BH422" s="10" t="e">
        <f t="shared" si="79"/>
        <v>#DIV/0!</v>
      </c>
      <c r="BI422" s="17" t="e">
        <f t="shared" si="80"/>
        <v>#DIV/0!</v>
      </c>
      <c r="BJ422" s="14" t="e">
        <f t="shared" si="75"/>
        <v>#DIV/0!</v>
      </c>
    </row>
    <row r="423" spans="1:62" hidden="1" x14ac:dyDescent="0.25">
      <c r="A423" s="10" t="s">
        <v>1329</v>
      </c>
      <c r="B423" s="10" t="s">
        <v>1333</v>
      </c>
      <c r="C423" s="10">
        <v>4</v>
      </c>
      <c r="G423" s="10">
        <f t="shared" si="74"/>
        <v>0</v>
      </c>
      <c r="K423" s="10">
        <f t="shared" si="81"/>
        <v>0</v>
      </c>
      <c r="O423" s="10">
        <f t="shared" si="82"/>
        <v>0</v>
      </c>
      <c r="W423" s="10">
        <f t="shared" si="83"/>
        <v>0</v>
      </c>
      <c r="AQ423" s="10">
        <f t="shared" si="84"/>
        <v>0</v>
      </c>
      <c r="BC423" s="10">
        <f t="shared" si="85"/>
        <v>0</v>
      </c>
      <c r="BE423" s="10">
        <f t="shared" si="76"/>
        <v>0</v>
      </c>
      <c r="BF423" s="10">
        <f t="shared" si="77"/>
        <v>0</v>
      </c>
      <c r="BG423" s="10" t="e">
        <f t="shared" si="78"/>
        <v>#DIV/0!</v>
      </c>
      <c r="BH423" s="10" t="e">
        <f t="shared" si="79"/>
        <v>#DIV/0!</v>
      </c>
      <c r="BI423" s="17" t="e">
        <f t="shared" si="80"/>
        <v>#DIV/0!</v>
      </c>
      <c r="BJ423" s="14" t="e">
        <f t="shared" si="75"/>
        <v>#DIV/0!</v>
      </c>
    </row>
    <row r="424" spans="1:62" x14ac:dyDescent="0.25">
      <c r="A424" s="10" t="s">
        <v>1329</v>
      </c>
      <c r="B424" s="10" t="s">
        <v>1334</v>
      </c>
      <c r="C424" s="10">
        <v>2</v>
      </c>
      <c r="E424" s="10">
        <v>1</v>
      </c>
      <c r="F424" s="10">
        <v>185</v>
      </c>
      <c r="G424" s="10">
        <f t="shared" si="74"/>
        <v>185</v>
      </c>
      <c r="K424" s="10">
        <f t="shared" si="81"/>
        <v>0</v>
      </c>
      <c r="O424" s="10">
        <f t="shared" si="82"/>
        <v>0</v>
      </c>
      <c r="W424" s="10">
        <f t="shared" si="83"/>
        <v>0</v>
      </c>
      <c r="AQ424" s="10">
        <f t="shared" si="84"/>
        <v>0</v>
      </c>
      <c r="BC424" s="10">
        <f t="shared" si="85"/>
        <v>0</v>
      </c>
      <c r="BE424" s="10">
        <f t="shared" si="76"/>
        <v>1</v>
      </c>
      <c r="BF424" s="10">
        <f t="shared" si="77"/>
        <v>185</v>
      </c>
      <c r="BG424" s="10">
        <f t="shared" si="78"/>
        <v>185</v>
      </c>
      <c r="BH424" s="10">
        <f t="shared" si="79"/>
        <v>301.54999999999995</v>
      </c>
      <c r="BI424" s="17">
        <f t="shared" si="80"/>
        <v>301.55</v>
      </c>
      <c r="BJ424" s="14">
        <f t="shared" si="75"/>
        <v>240.5</v>
      </c>
    </row>
    <row r="425" spans="1:62" hidden="1" x14ac:dyDescent="0.25">
      <c r="A425" s="10" t="s">
        <v>1329</v>
      </c>
      <c r="B425" s="10" t="s">
        <v>1334</v>
      </c>
      <c r="C425" s="10">
        <v>2.5</v>
      </c>
      <c r="G425" s="10">
        <f t="shared" si="74"/>
        <v>0</v>
      </c>
      <c r="K425" s="10">
        <f t="shared" si="81"/>
        <v>0</v>
      </c>
      <c r="O425" s="10">
        <f t="shared" si="82"/>
        <v>0</v>
      </c>
      <c r="W425" s="10">
        <f t="shared" si="83"/>
        <v>0</v>
      </c>
      <c r="AQ425" s="10">
        <f t="shared" si="84"/>
        <v>0</v>
      </c>
      <c r="BC425" s="10">
        <f t="shared" si="85"/>
        <v>0</v>
      </c>
      <c r="BE425" s="10">
        <f t="shared" si="76"/>
        <v>0</v>
      </c>
      <c r="BF425" s="10">
        <f t="shared" si="77"/>
        <v>0</v>
      </c>
      <c r="BG425" s="10" t="e">
        <f t="shared" si="78"/>
        <v>#DIV/0!</v>
      </c>
      <c r="BH425" s="10" t="e">
        <f t="shared" si="79"/>
        <v>#DIV/0!</v>
      </c>
      <c r="BI425" s="17" t="e">
        <f t="shared" si="80"/>
        <v>#DIV/0!</v>
      </c>
      <c r="BJ425" s="14" t="e">
        <f t="shared" si="75"/>
        <v>#DIV/0!</v>
      </c>
    </row>
    <row r="426" spans="1:62" hidden="1" x14ac:dyDescent="0.25">
      <c r="A426" s="10" t="s">
        <v>1329</v>
      </c>
      <c r="B426" s="10" t="s">
        <v>1334</v>
      </c>
      <c r="C426" s="10">
        <v>3.5</v>
      </c>
      <c r="G426" s="10">
        <f t="shared" si="74"/>
        <v>0</v>
      </c>
      <c r="K426" s="10">
        <f t="shared" si="81"/>
        <v>0</v>
      </c>
      <c r="O426" s="10">
        <f t="shared" si="82"/>
        <v>0</v>
      </c>
      <c r="W426" s="10">
        <f t="shared" si="83"/>
        <v>0</v>
      </c>
      <c r="AQ426" s="10">
        <f t="shared" si="84"/>
        <v>0</v>
      </c>
      <c r="BC426" s="10">
        <f t="shared" si="85"/>
        <v>0</v>
      </c>
      <c r="BE426" s="10">
        <f t="shared" si="76"/>
        <v>0</v>
      </c>
      <c r="BF426" s="10">
        <f t="shared" si="77"/>
        <v>0</v>
      </c>
      <c r="BG426" s="10" t="e">
        <f t="shared" si="78"/>
        <v>#DIV/0!</v>
      </c>
      <c r="BH426" s="10" t="e">
        <f t="shared" si="79"/>
        <v>#DIV/0!</v>
      </c>
      <c r="BI426" s="17" t="e">
        <f t="shared" si="80"/>
        <v>#DIV/0!</v>
      </c>
      <c r="BJ426" s="14" t="e">
        <f t="shared" si="75"/>
        <v>#DIV/0!</v>
      </c>
    </row>
    <row r="427" spans="1:62" hidden="1" x14ac:dyDescent="0.25">
      <c r="A427" s="10" t="s">
        <v>1329</v>
      </c>
      <c r="B427" s="10" t="s">
        <v>1334</v>
      </c>
      <c r="C427" s="10">
        <v>3.75</v>
      </c>
      <c r="G427" s="10">
        <f t="shared" si="74"/>
        <v>0</v>
      </c>
      <c r="K427" s="10">
        <f t="shared" si="81"/>
        <v>0</v>
      </c>
      <c r="O427" s="10">
        <f t="shared" si="82"/>
        <v>0</v>
      </c>
      <c r="W427" s="10">
        <f t="shared" si="83"/>
        <v>0</v>
      </c>
      <c r="AQ427" s="10">
        <f t="shared" si="84"/>
        <v>0</v>
      </c>
      <c r="BC427" s="10">
        <f t="shared" si="85"/>
        <v>0</v>
      </c>
      <c r="BE427" s="10">
        <f t="shared" si="76"/>
        <v>0</v>
      </c>
      <c r="BF427" s="10">
        <f t="shared" si="77"/>
        <v>0</v>
      </c>
      <c r="BG427" s="10" t="e">
        <f t="shared" si="78"/>
        <v>#DIV/0!</v>
      </c>
      <c r="BH427" s="10" t="e">
        <f t="shared" si="79"/>
        <v>#DIV/0!</v>
      </c>
      <c r="BI427" s="17" t="e">
        <f t="shared" si="80"/>
        <v>#DIV/0!</v>
      </c>
      <c r="BJ427" s="14" t="e">
        <f t="shared" si="75"/>
        <v>#DIV/0!</v>
      </c>
    </row>
    <row r="428" spans="1:62" hidden="1" x14ac:dyDescent="0.25">
      <c r="A428" s="10" t="s">
        <v>1329</v>
      </c>
      <c r="B428" s="10" t="s">
        <v>1334</v>
      </c>
      <c r="C428" s="10">
        <v>4</v>
      </c>
      <c r="G428" s="10">
        <f t="shared" si="74"/>
        <v>0</v>
      </c>
      <c r="K428" s="10">
        <f t="shared" si="81"/>
        <v>0</v>
      </c>
      <c r="O428" s="10">
        <f t="shared" si="82"/>
        <v>0</v>
      </c>
      <c r="W428" s="10">
        <f t="shared" si="83"/>
        <v>0</v>
      </c>
      <c r="AQ428" s="10">
        <f t="shared" si="84"/>
        <v>0</v>
      </c>
      <c r="BC428" s="10">
        <f t="shared" si="85"/>
        <v>0</v>
      </c>
      <c r="BE428" s="10">
        <f t="shared" si="76"/>
        <v>0</v>
      </c>
      <c r="BF428" s="10">
        <f t="shared" si="77"/>
        <v>0</v>
      </c>
      <c r="BG428" s="10" t="e">
        <f t="shared" si="78"/>
        <v>#DIV/0!</v>
      </c>
      <c r="BH428" s="10" t="e">
        <f t="shared" si="79"/>
        <v>#DIV/0!</v>
      </c>
      <c r="BI428" s="17" t="e">
        <f t="shared" si="80"/>
        <v>#DIV/0!</v>
      </c>
      <c r="BJ428" s="14" t="e">
        <f t="shared" si="75"/>
        <v>#DIV/0!</v>
      </c>
    </row>
    <row r="429" spans="1:62" x14ac:dyDescent="0.25">
      <c r="A429" s="10" t="s">
        <v>1329</v>
      </c>
      <c r="B429" s="10" t="s">
        <v>1335</v>
      </c>
      <c r="C429" s="10">
        <v>2</v>
      </c>
      <c r="E429" s="10">
        <v>5</v>
      </c>
      <c r="F429" s="10">
        <v>180</v>
      </c>
      <c r="G429" s="10">
        <f t="shared" si="74"/>
        <v>900</v>
      </c>
      <c r="I429" s="10">
        <v>11</v>
      </c>
      <c r="J429" s="10">
        <v>180</v>
      </c>
      <c r="K429" s="10">
        <f t="shared" si="81"/>
        <v>1980</v>
      </c>
      <c r="O429" s="10">
        <f t="shared" si="82"/>
        <v>0</v>
      </c>
      <c r="W429" s="10">
        <f t="shared" si="83"/>
        <v>0</v>
      </c>
      <c r="AQ429" s="10">
        <f t="shared" si="84"/>
        <v>0</v>
      </c>
      <c r="BC429" s="10">
        <f t="shared" si="85"/>
        <v>0</v>
      </c>
      <c r="BE429" s="10">
        <f t="shared" si="76"/>
        <v>16</v>
      </c>
      <c r="BF429" s="10">
        <f t="shared" si="77"/>
        <v>2880</v>
      </c>
      <c r="BG429" s="10">
        <f t="shared" si="78"/>
        <v>180</v>
      </c>
      <c r="BH429" s="10">
        <f t="shared" si="79"/>
        <v>293.39999999999998</v>
      </c>
      <c r="BI429" s="17">
        <f t="shared" si="80"/>
        <v>293.40000000000003</v>
      </c>
      <c r="BJ429" s="14">
        <f t="shared" si="75"/>
        <v>234</v>
      </c>
    </row>
    <row r="430" spans="1:62" hidden="1" x14ac:dyDescent="0.25">
      <c r="A430" s="10" t="s">
        <v>1329</v>
      </c>
      <c r="B430" s="10" t="s">
        <v>1335</v>
      </c>
      <c r="C430" s="10">
        <v>2.5</v>
      </c>
      <c r="G430" s="10">
        <f t="shared" si="74"/>
        <v>0</v>
      </c>
      <c r="K430" s="10">
        <f t="shared" si="81"/>
        <v>0</v>
      </c>
      <c r="O430" s="10">
        <f t="shared" si="82"/>
        <v>0</v>
      </c>
      <c r="W430" s="10">
        <f t="shared" si="83"/>
        <v>0</v>
      </c>
      <c r="AQ430" s="10">
        <f t="shared" si="84"/>
        <v>0</v>
      </c>
      <c r="BC430" s="10">
        <f t="shared" si="85"/>
        <v>0</v>
      </c>
      <c r="BE430" s="10">
        <f t="shared" si="76"/>
        <v>0</v>
      </c>
      <c r="BF430" s="10">
        <f t="shared" si="77"/>
        <v>0</v>
      </c>
      <c r="BG430" s="10" t="e">
        <f t="shared" si="78"/>
        <v>#DIV/0!</v>
      </c>
      <c r="BH430" s="10" t="e">
        <f t="shared" si="79"/>
        <v>#DIV/0!</v>
      </c>
      <c r="BI430" s="17" t="e">
        <f t="shared" si="80"/>
        <v>#DIV/0!</v>
      </c>
      <c r="BJ430" s="14" t="e">
        <f t="shared" si="75"/>
        <v>#DIV/0!</v>
      </c>
    </row>
    <row r="431" spans="1:62" hidden="1" x14ac:dyDescent="0.25">
      <c r="A431" s="10" t="s">
        <v>1329</v>
      </c>
      <c r="B431" s="10" t="s">
        <v>1335</v>
      </c>
      <c r="C431" s="10">
        <v>3</v>
      </c>
      <c r="G431" s="10">
        <f t="shared" si="74"/>
        <v>0</v>
      </c>
      <c r="K431" s="10">
        <f t="shared" si="81"/>
        <v>0</v>
      </c>
      <c r="O431" s="10">
        <f t="shared" si="82"/>
        <v>0</v>
      </c>
      <c r="W431" s="10">
        <f t="shared" si="83"/>
        <v>0</v>
      </c>
      <c r="AQ431" s="10">
        <f t="shared" si="84"/>
        <v>0</v>
      </c>
      <c r="BC431" s="10">
        <f t="shared" si="85"/>
        <v>0</v>
      </c>
      <c r="BE431" s="10">
        <f t="shared" si="76"/>
        <v>0</v>
      </c>
      <c r="BF431" s="10">
        <f t="shared" si="77"/>
        <v>0</v>
      </c>
      <c r="BG431" s="10" t="e">
        <f t="shared" si="78"/>
        <v>#DIV/0!</v>
      </c>
      <c r="BH431" s="10" t="e">
        <f t="shared" si="79"/>
        <v>#DIV/0!</v>
      </c>
      <c r="BI431" s="17" t="e">
        <f t="shared" si="80"/>
        <v>#DIV/0!</v>
      </c>
      <c r="BJ431" s="14" t="e">
        <f t="shared" si="75"/>
        <v>#DIV/0!</v>
      </c>
    </row>
    <row r="432" spans="1:62" hidden="1" x14ac:dyDescent="0.25">
      <c r="A432" s="10" t="s">
        <v>1329</v>
      </c>
      <c r="B432" s="10" t="s">
        <v>1335</v>
      </c>
      <c r="C432" s="10">
        <v>3.5</v>
      </c>
      <c r="G432" s="10">
        <f t="shared" si="74"/>
        <v>0</v>
      </c>
      <c r="K432" s="10">
        <f t="shared" si="81"/>
        <v>0</v>
      </c>
      <c r="O432" s="10">
        <f t="shared" si="82"/>
        <v>0</v>
      </c>
      <c r="W432" s="10">
        <f t="shared" si="83"/>
        <v>0</v>
      </c>
      <c r="AQ432" s="10">
        <f t="shared" si="84"/>
        <v>0</v>
      </c>
      <c r="BC432" s="10">
        <f t="shared" si="85"/>
        <v>0</v>
      </c>
      <c r="BE432" s="10">
        <f t="shared" si="76"/>
        <v>0</v>
      </c>
      <c r="BF432" s="10">
        <f t="shared" si="77"/>
        <v>0</v>
      </c>
      <c r="BG432" s="10" t="e">
        <f t="shared" si="78"/>
        <v>#DIV/0!</v>
      </c>
      <c r="BH432" s="10" t="e">
        <f t="shared" si="79"/>
        <v>#DIV/0!</v>
      </c>
      <c r="BI432" s="17" t="e">
        <f t="shared" si="80"/>
        <v>#DIV/0!</v>
      </c>
      <c r="BJ432" s="14" t="e">
        <f t="shared" si="75"/>
        <v>#DIV/0!</v>
      </c>
    </row>
    <row r="433" spans="1:62" hidden="1" x14ac:dyDescent="0.25">
      <c r="A433" s="10" t="s">
        <v>1329</v>
      </c>
      <c r="B433" s="10" t="s">
        <v>1335</v>
      </c>
      <c r="C433" s="10">
        <v>4</v>
      </c>
      <c r="G433" s="10">
        <f t="shared" si="74"/>
        <v>0</v>
      </c>
      <c r="K433" s="10">
        <f t="shared" si="81"/>
        <v>0</v>
      </c>
      <c r="O433" s="10">
        <f t="shared" si="82"/>
        <v>0</v>
      </c>
      <c r="W433" s="10">
        <f t="shared" si="83"/>
        <v>0</v>
      </c>
      <c r="AQ433" s="10">
        <f t="shared" si="84"/>
        <v>0</v>
      </c>
      <c r="BC433" s="10">
        <f t="shared" si="85"/>
        <v>0</v>
      </c>
      <c r="BE433" s="10">
        <f t="shared" si="76"/>
        <v>0</v>
      </c>
      <c r="BF433" s="10">
        <f t="shared" si="77"/>
        <v>0</v>
      </c>
      <c r="BG433" s="10" t="e">
        <f t="shared" si="78"/>
        <v>#DIV/0!</v>
      </c>
      <c r="BH433" s="10" t="e">
        <f t="shared" si="79"/>
        <v>#DIV/0!</v>
      </c>
      <c r="BI433" s="17" t="e">
        <f t="shared" si="80"/>
        <v>#DIV/0!</v>
      </c>
      <c r="BJ433" s="14" t="e">
        <f t="shared" si="75"/>
        <v>#DIV/0!</v>
      </c>
    </row>
    <row r="434" spans="1:62" x14ac:dyDescent="0.25">
      <c r="A434" s="10" t="s">
        <v>1329</v>
      </c>
      <c r="B434" s="10" t="s">
        <v>1336</v>
      </c>
      <c r="C434" s="10">
        <v>2</v>
      </c>
      <c r="E434" s="10">
        <v>20</v>
      </c>
      <c r="F434" s="10">
        <v>180</v>
      </c>
      <c r="G434" s="10">
        <f t="shared" si="74"/>
        <v>3600</v>
      </c>
      <c r="K434" s="10">
        <f t="shared" si="81"/>
        <v>0</v>
      </c>
      <c r="O434" s="10">
        <f t="shared" si="82"/>
        <v>0</v>
      </c>
      <c r="W434" s="10">
        <f t="shared" si="83"/>
        <v>0</v>
      </c>
      <c r="AQ434" s="10">
        <f t="shared" si="84"/>
        <v>0</v>
      </c>
      <c r="BC434" s="10">
        <f t="shared" si="85"/>
        <v>0</v>
      </c>
      <c r="BE434" s="10">
        <f t="shared" si="76"/>
        <v>20</v>
      </c>
      <c r="BF434" s="10">
        <f t="shared" si="77"/>
        <v>3600</v>
      </c>
      <c r="BG434" s="10">
        <f t="shared" si="78"/>
        <v>180</v>
      </c>
      <c r="BH434" s="10">
        <f t="shared" si="79"/>
        <v>293.39999999999998</v>
      </c>
      <c r="BI434" s="17">
        <f t="shared" si="80"/>
        <v>293.40000000000003</v>
      </c>
      <c r="BJ434" s="14">
        <f t="shared" si="75"/>
        <v>234</v>
      </c>
    </row>
    <row r="435" spans="1:62" x14ac:dyDescent="0.25">
      <c r="A435" s="10" t="s">
        <v>1329</v>
      </c>
      <c r="B435" s="10" t="s">
        <v>1336</v>
      </c>
      <c r="C435" s="10">
        <v>2.5</v>
      </c>
      <c r="F435" s="10">
        <v>125</v>
      </c>
      <c r="G435" s="10">
        <v>210</v>
      </c>
      <c r="I435" s="10">
        <v>125</v>
      </c>
      <c r="J435" s="10">
        <v>207.5</v>
      </c>
      <c r="K435" s="10">
        <f t="shared" si="81"/>
        <v>25937.5</v>
      </c>
      <c r="O435" s="10">
        <f t="shared" si="82"/>
        <v>0</v>
      </c>
      <c r="W435" s="10">
        <f t="shared" si="83"/>
        <v>0</v>
      </c>
      <c r="AQ435" s="10">
        <f t="shared" si="84"/>
        <v>0</v>
      </c>
      <c r="BC435" s="10">
        <f t="shared" si="85"/>
        <v>0</v>
      </c>
      <c r="BE435" s="10">
        <f t="shared" si="76"/>
        <v>125</v>
      </c>
      <c r="BF435" s="10">
        <f t="shared" si="77"/>
        <v>26147.5</v>
      </c>
      <c r="BG435" s="10">
        <f t="shared" si="78"/>
        <v>209.18</v>
      </c>
      <c r="BH435" s="10">
        <f t="shared" si="79"/>
        <v>340.96339999999998</v>
      </c>
      <c r="BI435" s="17">
        <f t="shared" si="80"/>
        <v>340.95000000000005</v>
      </c>
      <c r="BJ435" s="14">
        <f t="shared" si="75"/>
        <v>271.93400000000003</v>
      </c>
    </row>
    <row r="436" spans="1:62" x14ac:dyDescent="0.25">
      <c r="A436" s="10" t="s">
        <v>1329</v>
      </c>
      <c r="B436" s="10" t="s">
        <v>1336</v>
      </c>
      <c r="C436" s="10">
        <v>3</v>
      </c>
      <c r="E436" s="10">
        <v>12</v>
      </c>
      <c r="F436" s="10">
        <v>235</v>
      </c>
      <c r="G436" s="10">
        <f t="shared" si="74"/>
        <v>2820</v>
      </c>
      <c r="K436" s="10">
        <f t="shared" si="81"/>
        <v>0</v>
      </c>
      <c r="O436" s="10">
        <f t="shared" si="82"/>
        <v>0</v>
      </c>
      <c r="W436" s="10">
        <f t="shared" si="83"/>
        <v>0</v>
      </c>
      <c r="AQ436" s="10">
        <f t="shared" si="84"/>
        <v>0</v>
      </c>
      <c r="BC436" s="10">
        <f t="shared" si="85"/>
        <v>0</v>
      </c>
      <c r="BE436" s="10">
        <f t="shared" si="76"/>
        <v>12</v>
      </c>
      <c r="BF436" s="10">
        <f t="shared" si="77"/>
        <v>2820</v>
      </c>
      <c r="BG436" s="10">
        <f t="shared" si="78"/>
        <v>235</v>
      </c>
      <c r="BH436" s="10">
        <f t="shared" si="79"/>
        <v>383.04999999999995</v>
      </c>
      <c r="BI436" s="17">
        <f t="shared" si="80"/>
        <v>383.05</v>
      </c>
      <c r="BJ436" s="14">
        <f t="shared" si="75"/>
        <v>305.5</v>
      </c>
    </row>
    <row r="437" spans="1:62" hidden="1" x14ac:dyDescent="0.25">
      <c r="A437" s="10" t="s">
        <v>1329</v>
      </c>
      <c r="B437" s="10" t="s">
        <v>1336</v>
      </c>
      <c r="C437" s="10">
        <v>3.5</v>
      </c>
      <c r="G437" s="10">
        <f t="shared" si="74"/>
        <v>0</v>
      </c>
      <c r="K437" s="10">
        <f t="shared" si="81"/>
        <v>0</v>
      </c>
      <c r="O437" s="10">
        <f t="shared" si="82"/>
        <v>0</v>
      </c>
      <c r="W437" s="10">
        <f t="shared" si="83"/>
        <v>0</v>
      </c>
      <c r="AQ437" s="10">
        <f t="shared" si="84"/>
        <v>0</v>
      </c>
      <c r="BC437" s="10">
        <f t="shared" si="85"/>
        <v>0</v>
      </c>
      <c r="BE437" s="10">
        <f t="shared" si="76"/>
        <v>0</v>
      </c>
      <c r="BF437" s="10">
        <f t="shared" si="77"/>
        <v>0</v>
      </c>
      <c r="BG437" s="10" t="e">
        <f t="shared" si="78"/>
        <v>#DIV/0!</v>
      </c>
      <c r="BH437" s="10" t="e">
        <f t="shared" si="79"/>
        <v>#DIV/0!</v>
      </c>
      <c r="BI437" s="17" t="e">
        <f t="shared" si="80"/>
        <v>#DIV/0!</v>
      </c>
      <c r="BJ437" s="14" t="e">
        <f t="shared" si="75"/>
        <v>#DIV/0!</v>
      </c>
    </row>
    <row r="438" spans="1:62" hidden="1" x14ac:dyDescent="0.25">
      <c r="A438" s="10" t="s">
        <v>1329</v>
      </c>
      <c r="B438" s="10" t="s">
        <v>1336</v>
      </c>
      <c r="C438" s="10">
        <v>4</v>
      </c>
      <c r="G438" s="10">
        <f t="shared" si="74"/>
        <v>0</v>
      </c>
      <c r="K438" s="10">
        <f t="shared" si="81"/>
        <v>0</v>
      </c>
      <c r="O438" s="10">
        <f t="shared" si="82"/>
        <v>0</v>
      </c>
      <c r="W438" s="10">
        <f t="shared" si="83"/>
        <v>0</v>
      </c>
      <c r="AQ438" s="10">
        <f t="shared" si="84"/>
        <v>0</v>
      </c>
      <c r="BC438" s="10">
        <f t="shared" si="85"/>
        <v>0</v>
      </c>
      <c r="BE438" s="10">
        <f t="shared" si="76"/>
        <v>0</v>
      </c>
      <c r="BF438" s="10">
        <f t="shared" si="77"/>
        <v>0</v>
      </c>
      <c r="BG438" s="10" t="e">
        <f t="shared" si="78"/>
        <v>#DIV/0!</v>
      </c>
      <c r="BH438" s="10" t="e">
        <f t="shared" si="79"/>
        <v>#DIV/0!</v>
      </c>
      <c r="BI438" s="17" t="e">
        <f t="shared" si="80"/>
        <v>#DIV/0!</v>
      </c>
      <c r="BJ438" s="14" t="e">
        <f t="shared" si="75"/>
        <v>#DIV/0!</v>
      </c>
    </row>
    <row r="439" spans="1:62" hidden="1" x14ac:dyDescent="0.25">
      <c r="A439" s="10" t="s">
        <v>1329</v>
      </c>
      <c r="B439" s="10" t="s">
        <v>1336</v>
      </c>
      <c r="C439" s="10">
        <v>4.5</v>
      </c>
      <c r="G439" s="10">
        <f t="shared" si="74"/>
        <v>0</v>
      </c>
      <c r="K439" s="10">
        <f t="shared" si="81"/>
        <v>0</v>
      </c>
      <c r="O439" s="10">
        <f t="shared" si="82"/>
        <v>0</v>
      </c>
      <c r="W439" s="10">
        <f t="shared" si="83"/>
        <v>0</v>
      </c>
      <c r="AQ439" s="10">
        <f t="shared" si="84"/>
        <v>0</v>
      </c>
      <c r="BC439" s="10">
        <f t="shared" si="85"/>
        <v>0</v>
      </c>
      <c r="BE439" s="10">
        <f t="shared" si="76"/>
        <v>0</v>
      </c>
      <c r="BF439" s="10">
        <f t="shared" si="77"/>
        <v>0</v>
      </c>
      <c r="BG439" s="10" t="e">
        <f t="shared" si="78"/>
        <v>#DIV/0!</v>
      </c>
      <c r="BH439" s="10" t="e">
        <f t="shared" si="79"/>
        <v>#DIV/0!</v>
      </c>
      <c r="BI439" s="17" t="e">
        <f t="shared" si="80"/>
        <v>#DIV/0!</v>
      </c>
      <c r="BJ439" s="14" t="e">
        <f t="shared" si="75"/>
        <v>#DIV/0!</v>
      </c>
    </row>
    <row r="440" spans="1:62" hidden="1" x14ac:dyDescent="0.25">
      <c r="A440" s="10" t="s">
        <v>1329</v>
      </c>
      <c r="B440" s="10" t="s">
        <v>1336</v>
      </c>
      <c r="C440" s="10">
        <v>5</v>
      </c>
      <c r="G440" s="10">
        <f t="shared" si="74"/>
        <v>0</v>
      </c>
      <c r="K440" s="10">
        <f t="shared" si="81"/>
        <v>0</v>
      </c>
      <c r="O440" s="10">
        <f t="shared" si="82"/>
        <v>0</v>
      </c>
      <c r="W440" s="10">
        <f t="shared" si="83"/>
        <v>0</v>
      </c>
      <c r="AQ440" s="10">
        <f t="shared" si="84"/>
        <v>0</v>
      </c>
      <c r="BC440" s="10">
        <f t="shared" si="85"/>
        <v>0</v>
      </c>
      <c r="BE440" s="10">
        <f t="shared" si="76"/>
        <v>0</v>
      </c>
      <c r="BF440" s="10">
        <f t="shared" si="77"/>
        <v>0</v>
      </c>
      <c r="BG440" s="10" t="e">
        <f t="shared" si="78"/>
        <v>#DIV/0!</v>
      </c>
      <c r="BH440" s="10" t="e">
        <f t="shared" si="79"/>
        <v>#DIV/0!</v>
      </c>
      <c r="BI440" s="17" t="e">
        <f t="shared" si="80"/>
        <v>#DIV/0!</v>
      </c>
      <c r="BJ440" s="14" t="e">
        <f t="shared" si="75"/>
        <v>#DIV/0!</v>
      </c>
    </row>
    <row r="441" spans="1:62" hidden="1" x14ac:dyDescent="0.25">
      <c r="A441" s="10" t="s">
        <v>1329</v>
      </c>
      <c r="B441" s="10" t="s">
        <v>850</v>
      </c>
      <c r="C441" s="10">
        <v>2.5</v>
      </c>
      <c r="G441" s="10">
        <f t="shared" si="74"/>
        <v>0</v>
      </c>
      <c r="K441" s="10">
        <f t="shared" si="81"/>
        <v>0</v>
      </c>
      <c r="O441" s="10">
        <f t="shared" si="82"/>
        <v>0</v>
      </c>
      <c r="W441" s="10">
        <f t="shared" si="83"/>
        <v>0</v>
      </c>
      <c r="AQ441" s="10">
        <f t="shared" si="84"/>
        <v>0</v>
      </c>
      <c r="BC441" s="10">
        <f t="shared" si="85"/>
        <v>0</v>
      </c>
      <c r="BE441" s="10">
        <f t="shared" si="76"/>
        <v>0</v>
      </c>
      <c r="BF441" s="10">
        <f t="shared" si="77"/>
        <v>0</v>
      </c>
      <c r="BG441" s="10" t="e">
        <f t="shared" si="78"/>
        <v>#DIV/0!</v>
      </c>
      <c r="BH441" s="10" t="e">
        <f t="shared" si="79"/>
        <v>#DIV/0!</v>
      </c>
      <c r="BI441" s="17" t="e">
        <f t="shared" si="80"/>
        <v>#DIV/0!</v>
      </c>
      <c r="BJ441" s="14" t="e">
        <f t="shared" si="75"/>
        <v>#DIV/0!</v>
      </c>
    </row>
    <row r="442" spans="1:62" hidden="1" x14ac:dyDescent="0.25">
      <c r="A442" s="10" t="s">
        <v>1329</v>
      </c>
      <c r="B442" s="10" t="s">
        <v>850</v>
      </c>
      <c r="C442" s="10">
        <v>3</v>
      </c>
      <c r="G442" s="10">
        <f t="shared" si="74"/>
        <v>0</v>
      </c>
      <c r="K442" s="10">
        <f t="shared" si="81"/>
        <v>0</v>
      </c>
      <c r="O442" s="10">
        <f t="shared" si="82"/>
        <v>0</v>
      </c>
      <c r="W442" s="10">
        <f t="shared" si="83"/>
        <v>0</v>
      </c>
      <c r="AQ442" s="10">
        <f t="shared" si="84"/>
        <v>0</v>
      </c>
      <c r="BC442" s="10">
        <f t="shared" si="85"/>
        <v>0</v>
      </c>
      <c r="BE442" s="10">
        <f t="shared" si="76"/>
        <v>0</v>
      </c>
      <c r="BF442" s="10">
        <f t="shared" si="77"/>
        <v>0</v>
      </c>
      <c r="BG442" s="10" t="e">
        <f t="shared" si="78"/>
        <v>#DIV/0!</v>
      </c>
      <c r="BH442" s="10" t="e">
        <f t="shared" si="79"/>
        <v>#DIV/0!</v>
      </c>
      <c r="BI442" s="17" t="e">
        <f t="shared" si="80"/>
        <v>#DIV/0!</v>
      </c>
      <c r="BJ442" s="14" t="e">
        <f t="shared" si="75"/>
        <v>#DIV/0!</v>
      </c>
    </row>
    <row r="443" spans="1:62" hidden="1" x14ac:dyDescent="0.25">
      <c r="A443" s="10" t="s">
        <v>1329</v>
      </c>
      <c r="B443" s="10" t="s">
        <v>850</v>
      </c>
      <c r="C443" s="10">
        <v>3.75</v>
      </c>
      <c r="G443" s="10">
        <f t="shared" si="74"/>
        <v>0</v>
      </c>
      <c r="K443" s="10">
        <f t="shared" si="81"/>
        <v>0</v>
      </c>
      <c r="O443" s="10">
        <f t="shared" si="82"/>
        <v>0</v>
      </c>
      <c r="W443" s="10">
        <f t="shared" si="83"/>
        <v>0</v>
      </c>
      <c r="AQ443" s="10">
        <f t="shared" si="84"/>
        <v>0</v>
      </c>
      <c r="BC443" s="10">
        <f t="shared" si="85"/>
        <v>0</v>
      </c>
      <c r="BE443" s="10">
        <f t="shared" si="76"/>
        <v>0</v>
      </c>
      <c r="BF443" s="10">
        <f t="shared" si="77"/>
        <v>0</v>
      </c>
      <c r="BG443" s="10" t="e">
        <f t="shared" si="78"/>
        <v>#DIV/0!</v>
      </c>
      <c r="BH443" s="10" t="e">
        <f t="shared" si="79"/>
        <v>#DIV/0!</v>
      </c>
      <c r="BI443" s="17" t="e">
        <f t="shared" si="80"/>
        <v>#DIV/0!</v>
      </c>
      <c r="BJ443" s="14" t="e">
        <f t="shared" si="75"/>
        <v>#DIV/0!</v>
      </c>
    </row>
    <row r="444" spans="1:62" hidden="1" x14ac:dyDescent="0.25">
      <c r="A444" s="10" t="s">
        <v>1329</v>
      </c>
      <c r="B444" s="10" t="s">
        <v>850</v>
      </c>
      <c r="C444" s="10">
        <v>4</v>
      </c>
      <c r="G444" s="10">
        <f t="shared" si="74"/>
        <v>0</v>
      </c>
      <c r="K444" s="10">
        <f t="shared" si="81"/>
        <v>0</v>
      </c>
      <c r="O444" s="10">
        <f t="shared" si="82"/>
        <v>0</v>
      </c>
      <c r="W444" s="10">
        <f t="shared" si="83"/>
        <v>0</v>
      </c>
      <c r="AQ444" s="10">
        <f t="shared" si="84"/>
        <v>0</v>
      </c>
      <c r="BC444" s="10">
        <f t="shared" si="85"/>
        <v>0</v>
      </c>
      <c r="BE444" s="10">
        <f t="shared" si="76"/>
        <v>0</v>
      </c>
      <c r="BF444" s="10">
        <f>SUM(BC444,AY444,AU444,AQ444,AM444,AI444,AE444,AA444,W444,S444,O444,K444,G444)</f>
        <v>0</v>
      </c>
      <c r="BG444" s="10" t="e">
        <f>BF444/BE444</f>
        <v>#DIV/0!</v>
      </c>
      <c r="BH444" s="10" t="e">
        <f t="shared" si="79"/>
        <v>#DIV/0!</v>
      </c>
      <c r="BI444" s="17" t="e">
        <f t="shared" si="80"/>
        <v>#DIV/0!</v>
      </c>
      <c r="BJ444" s="14" t="e">
        <f t="shared" si="75"/>
        <v>#DIV/0!</v>
      </c>
    </row>
    <row r="445" spans="1:62" hidden="1" x14ac:dyDescent="0.25">
      <c r="A445" s="10" t="s">
        <v>839</v>
      </c>
      <c r="B445" s="10" t="s">
        <v>1337</v>
      </c>
      <c r="C445" s="10">
        <v>1.5</v>
      </c>
      <c r="G445" s="10">
        <f t="shared" si="74"/>
        <v>0</v>
      </c>
      <c r="K445" s="10">
        <f t="shared" si="81"/>
        <v>0</v>
      </c>
      <c r="O445" s="10">
        <f t="shared" si="82"/>
        <v>0</v>
      </c>
      <c r="W445" s="10">
        <f t="shared" si="83"/>
        <v>0</v>
      </c>
      <c r="AQ445" s="10">
        <f t="shared" si="84"/>
        <v>0</v>
      </c>
      <c r="BC445" s="10">
        <f t="shared" si="85"/>
        <v>0</v>
      </c>
      <c r="BE445" s="10">
        <f t="shared" si="76"/>
        <v>0</v>
      </c>
      <c r="BF445" s="10">
        <f t="shared" si="77"/>
        <v>0</v>
      </c>
      <c r="BG445" s="10" t="e">
        <f t="shared" si="78"/>
        <v>#DIV/0!</v>
      </c>
      <c r="BH445" s="10" t="e">
        <f t="shared" si="79"/>
        <v>#DIV/0!</v>
      </c>
      <c r="BI445" s="17" t="e">
        <f t="shared" si="80"/>
        <v>#DIV/0!</v>
      </c>
      <c r="BJ445" s="14" t="e">
        <f t="shared" si="75"/>
        <v>#DIV/0!</v>
      </c>
    </row>
    <row r="446" spans="1:62" x14ac:dyDescent="0.25">
      <c r="A446" s="10" t="s">
        <v>839</v>
      </c>
      <c r="B446" s="10" t="s">
        <v>1337</v>
      </c>
      <c r="C446" s="10">
        <v>1.5</v>
      </c>
      <c r="G446" s="10">
        <f t="shared" si="74"/>
        <v>0</v>
      </c>
      <c r="I446" s="10">
        <v>20</v>
      </c>
      <c r="J446" s="10">
        <v>155</v>
      </c>
      <c r="K446" s="10">
        <f t="shared" si="81"/>
        <v>3100</v>
      </c>
      <c r="O446" s="10">
        <f t="shared" si="82"/>
        <v>0</v>
      </c>
      <c r="W446" s="10">
        <f t="shared" si="83"/>
        <v>0</v>
      </c>
      <c r="AQ446" s="10">
        <f t="shared" si="84"/>
        <v>0</v>
      </c>
      <c r="BC446" s="10">
        <f t="shared" si="85"/>
        <v>0</v>
      </c>
      <c r="BE446" s="10">
        <f t="shared" si="76"/>
        <v>20</v>
      </c>
      <c r="BF446" s="10">
        <f t="shared" si="77"/>
        <v>3100</v>
      </c>
      <c r="BG446" s="10">
        <f t="shared" si="78"/>
        <v>155</v>
      </c>
      <c r="BH446" s="10">
        <f t="shared" si="79"/>
        <v>252.64999999999998</v>
      </c>
      <c r="BI446" s="17">
        <f t="shared" si="80"/>
        <v>252.65</v>
      </c>
      <c r="BJ446" s="14">
        <f t="shared" si="75"/>
        <v>201.5</v>
      </c>
    </row>
    <row r="447" spans="1:62" x14ac:dyDescent="0.25">
      <c r="A447" s="10" t="s">
        <v>839</v>
      </c>
      <c r="B447" s="10" t="s">
        <v>1337</v>
      </c>
      <c r="C447" s="10">
        <v>2</v>
      </c>
      <c r="G447" s="10">
        <f t="shared" si="74"/>
        <v>0</v>
      </c>
      <c r="I447" s="10">
        <v>11</v>
      </c>
      <c r="J447" s="10">
        <v>169</v>
      </c>
      <c r="K447" s="10">
        <f t="shared" si="81"/>
        <v>1859</v>
      </c>
      <c r="O447" s="10">
        <f t="shared" si="82"/>
        <v>0</v>
      </c>
      <c r="W447" s="10">
        <f t="shared" si="83"/>
        <v>0</v>
      </c>
      <c r="AQ447" s="10">
        <f t="shared" si="84"/>
        <v>0</v>
      </c>
      <c r="BC447" s="10">
        <f t="shared" si="85"/>
        <v>0</v>
      </c>
      <c r="BE447" s="10">
        <f t="shared" si="76"/>
        <v>11</v>
      </c>
      <c r="BF447" s="10">
        <f t="shared" si="77"/>
        <v>1859</v>
      </c>
      <c r="BG447" s="10">
        <f t="shared" si="78"/>
        <v>169</v>
      </c>
      <c r="BH447" s="10">
        <f t="shared" si="79"/>
        <v>275.46999999999997</v>
      </c>
      <c r="BI447" s="17">
        <f t="shared" si="80"/>
        <v>275.45</v>
      </c>
      <c r="BJ447" s="14">
        <f t="shared" si="75"/>
        <v>219.70000000000002</v>
      </c>
    </row>
    <row r="448" spans="1:62" hidden="1" x14ac:dyDescent="0.25">
      <c r="A448" s="10" t="s">
        <v>839</v>
      </c>
      <c r="B448" s="10" t="s">
        <v>1337</v>
      </c>
      <c r="C448" s="10">
        <v>2.5</v>
      </c>
      <c r="G448" s="10">
        <f t="shared" si="74"/>
        <v>0</v>
      </c>
      <c r="K448" s="10">
        <f t="shared" si="81"/>
        <v>0</v>
      </c>
      <c r="O448" s="10">
        <f t="shared" si="82"/>
        <v>0</v>
      </c>
      <c r="W448" s="10">
        <f t="shared" si="83"/>
        <v>0</v>
      </c>
      <c r="AQ448" s="10">
        <f t="shared" si="84"/>
        <v>0</v>
      </c>
      <c r="BC448" s="10">
        <f t="shared" si="85"/>
        <v>0</v>
      </c>
      <c r="BE448" s="10">
        <f t="shared" si="76"/>
        <v>0</v>
      </c>
      <c r="BF448" s="10">
        <f t="shared" si="77"/>
        <v>0</v>
      </c>
      <c r="BG448" s="10" t="e">
        <f t="shared" si="78"/>
        <v>#DIV/0!</v>
      </c>
      <c r="BH448" s="10" t="e">
        <f t="shared" si="79"/>
        <v>#DIV/0!</v>
      </c>
      <c r="BI448" s="17" t="e">
        <f t="shared" si="80"/>
        <v>#DIV/0!</v>
      </c>
      <c r="BJ448" s="14" t="e">
        <f t="shared" si="75"/>
        <v>#DIV/0!</v>
      </c>
    </row>
    <row r="449" spans="1:62" hidden="1" x14ac:dyDescent="0.25">
      <c r="A449" s="10" t="s">
        <v>839</v>
      </c>
      <c r="B449" s="10" t="s">
        <v>1337</v>
      </c>
      <c r="C449" s="10">
        <v>3</v>
      </c>
      <c r="G449" s="10">
        <f t="shared" si="74"/>
        <v>0</v>
      </c>
      <c r="K449" s="10">
        <f t="shared" si="81"/>
        <v>0</v>
      </c>
      <c r="O449" s="10">
        <f t="shared" si="82"/>
        <v>0</v>
      </c>
      <c r="W449" s="10">
        <f t="shared" si="83"/>
        <v>0</v>
      </c>
      <c r="AQ449" s="10">
        <f t="shared" si="84"/>
        <v>0</v>
      </c>
      <c r="BC449" s="10">
        <f t="shared" si="85"/>
        <v>0</v>
      </c>
      <c r="BE449" s="10">
        <f t="shared" si="76"/>
        <v>0</v>
      </c>
      <c r="BF449" s="10">
        <f t="shared" si="77"/>
        <v>0</v>
      </c>
      <c r="BG449" s="10" t="e">
        <f t="shared" si="78"/>
        <v>#DIV/0!</v>
      </c>
      <c r="BH449" s="10" t="e">
        <f t="shared" si="79"/>
        <v>#DIV/0!</v>
      </c>
      <c r="BI449" s="17" t="e">
        <f t="shared" si="80"/>
        <v>#DIV/0!</v>
      </c>
      <c r="BJ449" s="14" t="e">
        <f t="shared" si="75"/>
        <v>#DIV/0!</v>
      </c>
    </row>
    <row r="450" spans="1:62" hidden="1" x14ac:dyDescent="0.25">
      <c r="A450" s="10" t="s">
        <v>839</v>
      </c>
      <c r="B450" s="10" t="s">
        <v>1337</v>
      </c>
      <c r="C450" s="10">
        <v>3.5</v>
      </c>
      <c r="G450" s="10">
        <f t="shared" si="74"/>
        <v>0</v>
      </c>
      <c r="K450" s="10">
        <f t="shared" si="81"/>
        <v>0</v>
      </c>
      <c r="O450" s="10">
        <f t="shared" si="82"/>
        <v>0</v>
      </c>
      <c r="W450" s="10">
        <f t="shared" si="83"/>
        <v>0</v>
      </c>
      <c r="AQ450" s="10">
        <f t="shared" si="84"/>
        <v>0</v>
      </c>
      <c r="BC450" s="10">
        <f t="shared" si="85"/>
        <v>0</v>
      </c>
      <c r="BE450" s="10">
        <f t="shared" si="76"/>
        <v>0</v>
      </c>
      <c r="BF450" s="10">
        <f t="shared" si="77"/>
        <v>0</v>
      </c>
      <c r="BG450" s="10" t="e">
        <f t="shared" si="78"/>
        <v>#DIV/0!</v>
      </c>
      <c r="BH450" s="10" t="e">
        <f t="shared" si="79"/>
        <v>#DIV/0!</v>
      </c>
      <c r="BI450" s="17" t="e">
        <f t="shared" si="80"/>
        <v>#DIV/0!</v>
      </c>
      <c r="BJ450" s="14" t="e">
        <f t="shared" si="75"/>
        <v>#DIV/0!</v>
      </c>
    </row>
    <row r="451" spans="1:62" hidden="1" x14ac:dyDescent="0.25">
      <c r="A451" s="10" t="s">
        <v>839</v>
      </c>
      <c r="B451" s="10" t="s">
        <v>1337</v>
      </c>
      <c r="C451" s="10">
        <v>5</v>
      </c>
      <c r="G451" s="10">
        <f t="shared" si="74"/>
        <v>0</v>
      </c>
      <c r="K451" s="10">
        <f t="shared" si="81"/>
        <v>0</v>
      </c>
      <c r="O451" s="10">
        <f t="shared" si="82"/>
        <v>0</v>
      </c>
      <c r="W451" s="10">
        <f t="shared" si="83"/>
        <v>0</v>
      </c>
      <c r="AQ451" s="10">
        <f t="shared" si="84"/>
        <v>0</v>
      </c>
      <c r="BC451" s="10">
        <f t="shared" si="85"/>
        <v>0</v>
      </c>
      <c r="BE451" s="10">
        <f t="shared" si="76"/>
        <v>0</v>
      </c>
      <c r="BF451" s="10">
        <f t="shared" si="77"/>
        <v>0</v>
      </c>
      <c r="BG451" s="10" t="e">
        <f t="shared" si="78"/>
        <v>#DIV/0!</v>
      </c>
      <c r="BH451" s="10" t="e">
        <f t="shared" si="79"/>
        <v>#DIV/0!</v>
      </c>
      <c r="BI451" s="17" t="e">
        <f t="shared" si="80"/>
        <v>#DIV/0!</v>
      </c>
      <c r="BJ451" s="14" t="e">
        <f t="shared" si="75"/>
        <v>#DIV/0!</v>
      </c>
    </row>
    <row r="452" spans="1:62" x14ac:dyDescent="0.25">
      <c r="A452" s="10" t="s">
        <v>839</v>
      </c>
      <c r="B452" s="10" t="s">
        <v>1337</v>
      </c>
      <c r="C452" s="10">
        <v>6</v>
      </c>
      <c r="E452" s="10">
        <v>46</v>
      </c>
      <c r="F452" s="10">
        <v>143</v>
      </c>
      <c r="G452" s="10">
        <f t="shared" ref="G452:G468" si="86">E452*F452</f>
        <v>6578</v>
      </c>
      <c r="I452" s="10">
        <v>46</v>
      </c>
      <c r="J452" s="10">
        <v>137.5</v>
      </c>
      <c r="K452" s="10">
        <f t="shared" si="81"/>
        <v>6325</v>
      </c>
      <c r="O452" s="10">
        <f t="shared" si="82"/>
        <v>0</v>
      </c>
      <c r="W452" s="10">
        <f t="shared" si="83"/>
        <v>0</v>
      </c>
      <c r="AQ452" s="10">
        <f t="shared" si="84"/>
        <v>0</v>
      </c>
      <c r="BC452" s="10">
        <f t="shared" si="85"/>
        <v>0</v>
      </c>
      <c r="BE452" s="10">
        <f t="shared" si="76"/>
        <v>92</v>
      </c>
      <c r="BF452" s="10">
        <f t="shared" si="77"/>
        <v>12903</v>
      </c>
      <c r="BG452" s="10">
        <f t="shared" si="78"/>
        <v>140.25</v>
      </c>
      <c r="BH452" s="10">
        <f t="shared" si="79"/>
        <v>228.60749999999999</v>
      </c>
      <c r="BI452" s="17">
        <f t="shared" si="80"/>
        <v>228.60000000000002</v>
      </c>
      <c r="BJ452" s="14">
        <f t="shared" ref="BJ452:BJ468" si="87">BG452*1.3</f>
        <v>182.32500000000002</v>
      </c>
    </row>
    <row r="453" spans="1:62" x14ac:dyDescent="0.25">
      <c r="A453" s="10" t="s">
        <v>839</v>
      </c>
      <c r="B453" s="10" t="s">
        <v>1337</v>
      </c>
      <c r="C453" s="10">
        <v>7</v>
      </c>
      <c r="E453" s="10">
        <v>35</v>
      </c>
      <c r="F453" s="10">
        <v>157</v>
      </c>
      <c r="G453" s="10">
        <f t="shared" si="86"/>
        <v>5495</v>
      </c>
      <c r="I453" s="10">
        <v>10</v>
      </c>
      <c r="J453" s="10">
        <v>151.5</v>
      </c>
      <c r="K453" s="10">
        <f t="shared" si="81"/>
        <v>1515</v>
      </c>
      <c r="O453" s="10">
        <f t="shared" si="82"/>
        <v>0</v>
      </c>
      <c r="W453" s="10">
        <f t="shared" si="83"/>
        <v>0</v>
      </c>
      <c r="AQ453" s="10">
        <f t="shared" si="84"/>
        <v>0</v>
      </c>
      <c r="BC453" s="10">
        <f t="shared" si="85"/>
        <v>0</v>
      </c>
      <c r="BE453" s="10">
        <f t="shared" si="76"/>
        <v>45</v>
      </c>
      <c r="BF453" s="10">
        <f t="shared" si="77"/>
        <v>7010</v>
      </c>
      <c r="BG453" s="10">
        <f t="shared" si="78"/>
        <v>155.77777777777777</v>
      </c>
      <c r="BH453" s="10">
        <f t="shared" si="79"/>
        <v>253.91777777777776</v>
      </c>
      <c r="BI453" s="17">
        <f t="shared" si="80"/>
        <v>253.9</v>
      </c>
      <c r="BJ453" s="14">
        <f t="shared" si="87"/>
        <v>202.51111111111112</v>
      </c>
    </row>
    <row r="454" spans="1:62" hidden="1" x14ac:dyDescent="0.25">
      <c r="A454" s="10" t="s">
        <v>839</v>
      </c>
      <c r="B454" s="10" t="s">
        <v>1337</v>
      </c>
      <c r="C454" s="10">
        <v>8</v>
      </c>
      <c r="G454" s="10">
        <f t="shared" si="86"/>
        <v>0</v>
      </c>
      <c r="K454" s="10">
        <f t="shared" si="81"/>
        <v>0</v>
      </c>
      <c r="O454" s="10">
        <f t="shared" si="82"/>
        <v>0</v>
      </c>
      <c r="W454" s="10">
        <f t="shared" si="83"/>
        <v>0</v>
      </c>
      <c r="AQ454" s="10">
        <f t="shared" si="84"/>
        <v>0</v>
      </c>
      <c r="BC454" s="10">
        <f t="shared" si="85"/>
        <v>0</v>
      </c>
      <c r="BE454" s="10">
        <f t="shared" si="76"/>
        <v>0</v>
      </c>
      <c r="BF454" s="10">
        <f t="shared" si="77"/>
        <v>0</v>
      </c>
      <c r="BG454" s="10" t="e">
        <f t="shared" si="78"/>
        <v>#DIV/0!</v>
      </c>
      <c r="BH454" s="10" t="e">
        <f t="shared" si="79"/>
        <v>#DIV/0!</v>
      </c>
      <c r="BI454" s="17" t="e">
        <f t="shared" si="80"/>
        <v>#DIV/0!</v>
      </c>
      <c r="BJ454" s="14" t="e">
        <f t="shared" si="87"/>
        <v>#DIV/0!</v>
      </c>
    </row>
    <row r="455" spans="1:62" hidden="1" x14ac:dyDescent="0.25">
      <c r="A455" s="10" t="s">
        <v>839</v>
      </c>
      <c r="B455" s="10" t="s">
        <v>1337</v>
      </c>
      <c r="C455" s="10">
        <v>9</v>
      </c>
      <c r="G455" s="10">
        <f t="shared" si="86"/>
        <v>0</v>
      </c>
      <c r="K455" s="10">
        <f t="shared" si="81"/>
        <v>0</v>
      </c>
      <c r="O455" s="10">
        <f t="shared" si="82"/>
        <v>0</v>
      </c>
      <c r="W455" s="10">
        <f t="shared" si="83"/>
        <v>0</v>
      </c>
      <c r="AQ455" s="10">
        <f t="shared" si="84"/>
        <v>0</v>
      </c>
      <c r="BC455" s="10">
        <f t="shared" si="85"/>
        <v>0</v>
      </c>
      <c r="BE455" s="10">
        <f t="shared" si="76"/>
        <v>0</v>
      </c>
      <c r="BF455" s="10">
        <f t="shared" si="77"/>
        <v>0</v>
      </c>
      <c r="BG455" s="10" t="e">
        <f t="shared" si="78"/>
        <v>#DIV/0!</v>
      </c>
      <c r="BH455" s="10" t="e">
        <f t="shared" si="79"/>
        <v>#DIV/0!</v>
      </c>
      <c r="BI455" s="17" t="e">
        <f t="shared" si="80"/>
        <v>#DIV/0!</v>
      </c>
      <c r="BJ455" s="14" t="e">
        <f t="shared" si="87"/>
        <v>#DIV/0!</v>
      </c>
    </row>
    <row r="456" spans="1:62" hidden="1" x14ac:dyDescent="0.25">
      <c r="A456" s="10" t="s">
        <v>839</v>
      </c>
      <c r="B456" s="10" t="s">
        <v>1337</v>
      </c>
      <c r="C456" s="10">
        <v>10</v>
      </c>
      <c r="G456" s="10">
        <f t="shared" si="86"/>
        <v>0</v>
      </c>
      <c r="K456" s="10">
        <f t="shared" si="81"/>
        <v>0</v>
      </c>
      <c r="O456" s="10">
        <f t="shared" si="82"/>
        <v>0</v>
      </c>
      <c r="W456" s="10">
        <f t="shared" si="83"/>
        <v>0</v>
      </c>
      <c r="AQ456" s="10">
        <f t="shared" si="84"/>
        <v>0</v>
      </c>
      <c r="BC456" s="10">
        <f t="shared" si="85"/>
        <v>0</v>
      </c>
      <c r="BE456" s="10">
        <f t="shared" ref="BE456:BE462" si="88">SUM(BA456,AW456,AS456,AO456,AK456,AG456,AC456,Y456,U456,Q456,M456,I456,E456)</f>
        <v>0</v>
      </c>
      <c r="BF456" s="10">
        <f t="shared" si="77"/>
        <v>0</v>
      </c>
      <c r="BG456" s="10" t="e">
        <f t="shared" si="78"/>
        <v>#DIV/0!</v>
      </c>
      <c r="BH456" s="10" t="e">
        <f t="shared" si="79"/>
        <v>#DIV/0!</v>
      </c>
      <c r="BI456" s="17" t="e">
        <f t="shared" si="80"/>
        <v>#DIV/0!</v>
      </c>
      <c r="BJ456" s="14" t="e">
        <f t="shared" si="87"/>
        <v>#DIV/0!</v>
      </c>
    </row>
    <row r="457" spans="1:62" hidden="1" x14ac:dyDescent="0.25">
      <c r="A457" s="10" t="s">
        <v>839</v>
      </c>
      <c r="B457" s="10" t="s">
        <v>1337</v>
      </c>
      <c r="C457" s="10">
        <v>12</v>
      </c>
      <c r="G457" s="10">
        <f t="shared" si="86"/>
        <v>0</v>
      </c>
      <c r="K457" s="10">
        <f t="shared" si="81"/>
        <v>0</v>
      </c>
      <c r="O457" s="10">
        <f t="shared" si="82"/>
        <v>0</v>
      </c>
      <c r="W457" s="10">
        <f t="shared" si="83"/>
        <v>0</v>
      </c>
      <c r="AQ457" s="10">
        <f t="shared" si="84"/>
        <v>0</v>
      </c>
      <c r="BC457" s="10">
        <f t="shared" si="85"/>
        <v>0</v>
      </c>
      <c r="BE457" s="10">
        <f t="shared" si="88"/>
        <v>0</v>
      </c>
      <c r="BF457" s="10">
        <f t="shared" ref="BF457:BF468" si="89">SUM(BC457,AY457,AU457,AQ457,AM457,AI457,AE457,AA457,W457,S457,O457,K457,G457)</f>
        <v>0</v>
      </c>
      <c r="BG457" s="10" t="e">
        <f t="shared" ref="BG457:BG468" si="90">BF457/BE457</f>
        <v>#DIV/0!</v>
      </c>
      <c r="BH457" s="10" t="e">
        <f t="shared" ref="BH457:BH468" si="91">BG457*1.63</f>
        <v>#DIV/0!</v>
      </c>
      <c r="BI457" s="17" t="e">
        <f t="shared" ref="BI457:BI468" si="92">MROUND(BH457,0.05)</f>
        <v>#DIV/0!</v>
      </c>
      <c r="BJ457" s="14" t="e">
        <f t="shared" si="87"/>
        <v>#DIV/0!</v>
      </c>
    </row>
    <row r="458" spans="1:62" hidden="1" x14ac:dyDescent="0.25">
      <c r="A458" s="10" t="s">
        <v>1347</v>
      </c>
      <c r="B458" s="10" t="s">
        <v>1348</v>
      </c>
      <c r="C458" s="10">
        <v>2.5</v>
      </c>
      <c r="G458" s="10">
        <f t="shared" si="86"/>
        <v>0</v>
      </c>
      <c r="K458" s="10">
        <f t="shared" si="81"/>
        <v>0</v>
      </c>
      <c r="O458" s="10">
        <f t="shared" si="82"/>
        <v>0</v>
      </c>
      <c r="W458" s="10">
        <f t="shared" si="83"/>
        <v>0</v>
      </c>
      <c r="AQ458" s="10">
        <f t="shared" si="84"/>
        <v>0</v>
      </c>
      <c r="BC458" s="10">
        <f t="shared" si="85"/>
        <v>0</v>
      </c>
      <c r="BE458" s="10">
        <f t="shared" si="88"/>
        <v>0</v>
      </c>
      <c r="BF458" s="10">
        <f t="shared" si="89"/>
        <v>0</v>
      </c>
      <c r="BG458" s="10" t="e">
        <f t="shared" si="90"/>
        <v>#DIV/0!</v>
      </c>
      <c r="BH458" s="10" t="e">
        <f t="shared" si="91"/>
        <v>#DIV/0!</v>
      </c>
      <c r="BI458" s="17" t="e">
        <f t="shared" si="92"/>
        <v>#DIV/0!</v>
      </c>
      <c r="BJ458" s="14" t="e">
        <f t="shared" si="87"/>
        <v>#DIV/0!</v>
      </c>
    </row>
    <row r="459" spans="1:62" hidden="1" x14ac:dyDescent="0.25">
      <c r="A459" s="10" t="s">
        <v>908</v>
      </c>
      <c r="B459" s="10" t="s">
        <v>1338</v>
      </c>
      <c r="C459" s="10">
        <v>2</v>
      </c>
      <c r="G459" s="10">
        <f t="shared" si="86"/>
        <v>0</v>
      </c>
      <c r="K459" s="10">
        <f t="shared" ref="K459:K468" si="93">I459*J459</f>
        <v>0</v>
      </c>
      <c r="O459" s="10">
        <f t="shared" ref="O459:O468" si="94">N459</f>
        <v>0</v>
      </c>
      <c r="W459" s="10">
        <f t="shared" ref="W459:W470" si="95">U459*V459</f>
        <v>0</v>
      </c>
      <c r="AQ459" s="10">
        <f t="shared" ref="AQ459:AQ468" si="96">AO459*AP459</f>
        <v>0</v>
      </c>
      <c r="BC459" s="10">
        <f t="shared" ref="BC459:BC468" si="97">BA459*BB459</f>
        <v>0</v>
      </c>
      <c r="BE459" s="10">
        <f t="shared" si="88"/>
        <v>0</v>
      </c>
      <c r="BF459" s="10">
        <f t="shared" si="89"/>
        <v>0</v>
      </c>
      <c r="BG459" s="10" t="e">
        <f t="shared" si="90"/>
        <v>#DIV/0!</v>
      </c>
      <c r="BH459" s="10" t="e">
        <f t="shared" si="91"/>
        <v>#DIV/0!</v>
      </c>
      <c r="BI459" s="17" t="e">
        <f t="shared" si="92"/>
        <v>#DIV/0!</v>
      </c>
      <c r="BJ459" s="14" t="e">
        <f t="shared" si="87"/>
        <v>#DIV/0!</v>
      </c>
    </row>
    <row r="460" spans="1:62" hidden="1" x14ac:dyDescent="0.25">
      <c r="A460" s="10" t="s">
        <v>908</v>
      </c>
      <c r="B460" s="10" t="s">
        <v>1338</v>
      </c>
      <c r="C460" s="10">
        <v>2.5</v>
      </c>
      <c r="G460" s="10">
        <f t="shared" si="86"/>
        <v>0</v>
      </c>
      <c r="K460" s="10">
        <f t="shared" si="93"/>
        <v>0</v>
      </c>
      <c r="O460" s="10">
        <f t="shared" si="94"/>
        <v>0</v>
      </c>
      <c r="W460" s="10">
        <f t="shared" si="95"/>
        <v>0</v>
      </c>
      <c r="AQ460" s="10">
        <f t="shared" si="96"/>
        <v>0</v>
      </c>
      <c r="BC460" s="10">
        <f t="shared" si="97"/>
        <v>0</v>
      </c>
      <c r="BE460" s="10">
        <f t="shared" si="88"/>
        <v>0</v>
      </c>
      <c r="BF460" s="10">
        <f t="shared" si="89"/>
        <v>0</v>
      </c>
      <c r="BG460" s="10" t="e">
        <f t="shared" si="90"/>
        <v>#DIV/0!</v>
      </c>
      <c r="BH460" s="10" t="e">
        <f t="shared" si="91"/>
        <v>#DIV/0!</v>
      </c>
      <c r="BI460" s="17" t="e">
        <f t="shared" si="92"/>
        <v>#DIV/0!</v>
      </c>
      <c r="BJ460" s="14" t="e">
        <f t="shared" si="87"/>
        <v>#DIV/0!</v>
      </c>
    </row>
    <row r="461" spans="1:62" hidden="1" x14ac:dyDescent="0.25">
      <c r="A461" s="10" t="s">
        <v>908</v>
      </c>
      <c r="B461" s="10" t="s">
        <v>1338</v>
      </c>
      <c r="C461" s="10">
        <v>3</v>
      </c>
      <c r="G461" s="10">
        <f t="shared" si="86"/>
        <v>0</v>
      </c>
      <c r="K461" s="10">
        <f t="shared" si="93"/>
        <v>0</v>
      </c>
      <c r="O461" s="10">
        <f t="shared" si="94"/>
        <v>0</v>
      </c>
      <c r="W461" s="10">
        <f t="shared" si="95"/>
        <v>0</v>
      </c>
      <c r="AQ461" s="10">
        <f t="shared" si="96"/>
        <v>0</v>
      </c>
      <c r="BC461" s="10">
        <f t="shared" si="97"/>
        <v>0</v>
      </c>
      <c r="BE461" s="10">
        <f t="shared" si="88"/>
        <v>0</v>
      </c>
      <c r="BF461" s="10">
        <f t="shared" si="89"/>
        <v>0</v>
      </c>
      <c r="BG461" s="10" t="e">
        <f t="shared" si="90"/>
        <v>#DIV/0!</v>
      </c>
      <c r="BH461" s="10" t="e">
        <f t="shared" si="91"/>
        <v>#DIV/0!</v>
      </c>
      <c r="BI461" s="17" t="e">
        <f t="shared" si="92"/>
        <v>#DIV/0!</v>
      </c>
      <c r="BJ461" s="14" t="e">
        <f t="shared" si="87"/>
        <v>#DIV/0!</v>
      </c>
    </row>
    <row r="462" spans="1:62" hidden="1" x14ac:dyDescent="0.25">
      <c r="A462" s="10" t="s">
        <v>908</v>
      </c>
      <c r="B462" s="10" t="s">
        <v>1338</v>
      </c>
      <c r="C462" s="10">
        <v>3.5</v>
      </c>
      <c r="G462" s="10">
        <f t="shared" si="86"/>
        <v>0</v>
      </c>
      <c r="K462" s="10">
        <f t="shared" si="93"/>
        <v>0</v>
      </c>
      <c r="O462" s="10">
        <f t="shared" si="94"/>
        <v>0</v>
      </c>
      <c r="W462" s="10">
        <f t="shared" si="95"/>
        <v>0</v>
      </c>
      <c r="AQ462" s="10">
        <f t="shared" si="96"/>
        <v>0</v>
      </c>
      <c r="BC462" s="10">
        <f t="shared" si="97"/>
        <v>0</v>
      </c>
      <c r="BE462" s="10">
        <f t="shared" si="88"/>
        <v>0</v>
      </c>
      <c r="BF462" s="10">
        <f t="shared" si="89"/>
        <v>0</v>
      </c>
      <c r="BG462" s="10" t="e">
        <f t="shared" si="90"/>
        <v>#DIV/0!</v>
      </c>
      <c r="BH462" s="10" t="e">
        <f t="shared" si="91"/>
        <v>#DIV/0!</v>
      </c>
      <c r="BI462" s="17" t="e">
        <f t="shared" si="92"/>
        <v>#DIV/0!</v>
      </c>
      <c r="BJ462" s="14" t="e">
        <f t="shared" si="87"/>
        <v>#DIV/0!</v>
      </c>
    </row>
    <row r="463" spans="1:62" hidden="1" x14ac:dyDescent="0.25">
      <c r="A463" s="10" t="s">
        <v>908</v>
      </c>
      <c r="B463" s="10" t="s">
        <v>1338</v>
      </c>
      <c r="C463" s="10">
        <v>4</v>
      </c>
      <c r="G463" s="10">
        <f t="shared" si="86"/>
        <v>0</v>
      </c>
      <c r="K463" s="10">
        <f t="shared" si="93"/>
        <v>0</v>
      </c>
      <c r="O463" s="10">
        <f t="shared" si="94"/>
        <v>0</v>
      </c>
      <c r="W463" s="10">
        <f t="shared" si="95"/>
        <v>0</v>
      </c>
      <c r="AQ463" s="10">
        <f t="shared" si="96"/>
        <v>0</v>
      </c>
      <c r="BC463" s="10">
        <f t="shared" si="97"/>
        <v>0</v>
      </c>
      <c r="BE463" s="10">
        <f t="shared" ref="BE463:BE468" si="98">SUM(BA463,AW463,AS463,AO463,AK463,AG463,AC463,Y463,U463,Q463,M463,I463,E463)</f>
        <v>0</v>
      </c>
      <c r="BF463" s="10">
        <f t="shared" si="89"/>
        <v>0</v>
      </c>
      <c r="BG463" s="10" t="e">
        <f t="shared" si="90"/>
        <v>#DIV/0!</v>
      </c>
      <c r="BH463" s="10" t="e">
        <f t="shared" si="91"/>
        <v>#DIV/0!</v>
      </c>
      <c r="BI463" s="17" t="e">
        <f t="shared" si="92"/>
        <v>#DIV/0!</v>
      </c>
      <c r="BJ463" s="14" t="e">
        <f t="shared" si="87"/>
        <v>#DIV/0!</v>
      </c>
    </row>
    <row r="464" spans="1:62" hidden="1" x14ac:dyDescent="0.25">
      <c r="A464" s="10" t="s">
        <v>908</v>
      </c>
      <c r="B464" s="10" t="s">
        <v>1339</v>
      </c>
      <c r="C464" s="10">
        <v>2</v>
      </c>
      <c r="G464" s="10">
        <f t="shared" si="86"/>
        <v>0</v>
      </c>
      <c r="K464" s="10">
        <f t="shared" si="93"/>
        <v>0</v>
      </c>
      <c r="O464" s="10">
        <f t="shared" si="94"/>
        <v>0</v>
      </c>
      <c r="W464" s="10">
        <f t="shared" si="95"/>
        <v>0</v>
      </c>
      <c r="AQ464" s="10">
        <f t="shared" si="96"/>
        <v>0</v>
      </c>
      <c r="BC464" s="10">
        <f t="shared" si="97"/>
        <v>0</v>
      </c>
      <c r="BE464" s="10">
        <f t="shared" si="98"/>
        <v>0</v>
      </c>
      <c r="BF464" s="10">
        <f t="shared" si="89"/>
        <v>0</v>
      </c>
      <c r="BG464" s="10" t="e">
        <f t="shared" si="90"/>
        <v>#DIV/0!</v>
      </c>
      <c r="BH464" s="10" t="e">
        <f t="shared" si="91"/>
        <v>#DIV/0!</v>
      </c>
      <c r="BI464" s="17" t="e">
        <f t="shared" si="92"/>
        <v>#DIV/0!</v>
      </c>
      <c r="BJ464" s="14" t="e">
        <f t="shared" si="87"/>
        <v>#DIV/0!</v>
      </c>
    </row>
    <row r="465" spans="1:62" hidden="1" x14ac:dyDescent="0.25">
      <c r="A465" s="10" t="s">
        <v>908</v>
      </c>
      <c r="B465" s="10" t="s">
        <v>1339</v>
      </c>
      <c r="C465" s="10">
        <v>2.5</v>
      </c>
      <c r="G465" s="10">
        <f t="shared" si="86"/>
        <v>0</v>
      </c>
      <c r="K465" s="10">
        <f t="shared" si="93"/>
        <v>0</v>
      </c>
      <c r="O465" s="10">
        <f t="shared" si="94"/>
        <v>0</v>
      </c>
      <c r="W465" s="10">
        <f t="shared" si="95"/>
        <v>0</v>
      </c>
      <c r="AQ465" s="10">
        <f t="shared" si="96"/>
        <v>0</v>
      </c>
      <c r="BC465" s="10">
        <f t="shared" si="97"/>
        <v>0</v>
      </c>
      <c r="BE465" s="10">
        <f t="shared" si="98"/>
        <v>0</v>
      </c>
      <c r="BF465" s="10">
        <f t="shared" si="89"/>
        <v>0</v>
      </c>
      <c r="BG465" s="10" t="e">
        <f t="shared" si="90"/>
        <v>#DIV/0!</v>
      </c>
      <c r="BH465" s="10" t="e">
        <f t="shared" si="91"/>
        <v>#DIV/0!</v>
      </c>
      <c r="BI465" s="17" t="e">
        <f t="shared" si="92"/>
        <v>#DIV/0!</v>
      </c>
      <c r="BJ465" s="14" t="e">
        <f t="shared" si="87"/>
        <v>#DIV/0!</v>
      </c>
    </row>
    <row r="466" spans="1:62" hidden="1" x14ac:dyDescent="0.25">
      <c r="A466" s="10" t="s">
        <v>908</v>
      </c>
      <c r="B466" s="10" t="s">
        <v>1339</v>
      </c>
      <c r="C466" s="10">
        <v>3</v>
      </c>
      <c r="G466" s="10">
        <f t="shared" si="86"/>
        <v>0</v>
      </c>
      <c r="K466" s="10">
        <f t="shared" si="93"/>
        <v>0</v>
      </c>
      <c r="O466" s="10">
        <f t="shared" si="94"/>
        <v>0</v>
      </c>
      <c r="W466" s="10">
        <f t="shared" si="95"/>
        <v>0</v>
      </c>
      <c r="AQ466" s="10">
        <f t="shared" si="96"/>
        <v>0</v>
      </c>
      <c r="BC466" s="10">
        <f t="shared" si="97"/>
        <v>0</v>
      </c>
      <c r="BE466" s="10">
        <f t="shared" si="98"/>
        <v>0</v>
      </c>
      <c r="BF466" s="10">
        <f t="shared" si="89"/>
        <v>0</v>
      </c>
      <c r="BG466" s="10" t="e">
        <f t="shared" si="90"/>
        <v>#DIV/0!</v>
      </c>
      <c r="BH466" s="10" t="e">
        <f t="shared" si="91"/>
        <v>#DIV/0!</v>
      </c>
      <c r="BI466" s="17" t="e">
        <f t="shared" si="92"/>
        <v>#DIV/0!</v>
      </c>
      <c r="BJ466" s="14" t="e">
        <f t="shared" si="87"/>
        <v>#DIV/0!</v>
      </c>
    </row>
    <row r="467" spans="1:62" hidden="1" x14ac:dyDescent="0.25">
      <c r="A467" s="10" t="s">
        <v>908</v>
      </c>
      <c r="B467" s="10" t="s">
        <v>1339</v>
      </c>
      <c r="C467" s="10">
        <v>3.5</v>
      </c>
      <c r="G467" s="10">
        <f t="shared" si="86"/>
        <v>0</v>
      </c>
      <c r="K467" s="10">
        <f t="shared" si="93"/>
        <v>0</v>
      </c>
      <c r="O467" s="10">
        <f t="shared" si="94"/>
        <v>0</v>
      </c>
      <c r="W467" s="10">
        <f t="shared" si="95"/>
        <v>0</v>
      </c>
      <c r="AQ467" s="10">
        <f t="shared" si="96"/>
        <v>0</v>
      </c>
      <c r="BC467" s="10">
        <f t="shared" si="97"/>
        <v>0</v>
      </c>
      <c r="BE467" s="10">
        <f t="shared" si="98"/>
        <v>0</v>
      </c>
      <c r="BF467" s="10">
        <f t="shared" si="89"/>
        <v>0</v>
      </c>
      <c r="BG467" s="10" t="e">
        <f t="shared" si="90"/>
        <v>#DIV/0!</v>
      </c>
      <c r="BH467" s="10" t="e">
        <f t="shared" si="91"/>
        <v>#DIV/0!</v>
      </c>
      <c r="BI467" s="17" t="e">
        <f t="shared" si="92"/>
        <v>#DIV/0!</v>
      </c>
      <c r="BJ467" s="14" t="e">
        <f t="shared" si="87"/>
        <v>#DIV/0!</v>
      </c>
    </row>
    <row r="468" spans="1:62" hidden="1" x14ac:dyDescent="0.25">
      <c r="A468" s="10" t="s">
        <v>908</v>
      </c>
      <c r="B468" s="10" t="s">
        <v>1339</v>
      </c>
      <c r="C468" s="10">
        <v>4</v>
      </c>
      <c r="G468" s="10">
        <f t="shared" si="86"/>
        <v>0</v>
      </c>
      <c r="K468" s="10">
        <f t="shared" si="93"/>
        <v>0</v>
      </c>
      <c r="O468" s="10">
        <f t="shared" si="94"/>
        <v>0</v>
      </c>
      <c r="W468" s="10">
        <f t="shared" si="95"/>
        <v>0</v>
      </c>
      <c r="AQ468" s="10">
        <f t="shared" si="96"/>
        <v>0</v>
      </c>
      <c r="BC468" s="10">
        <f t="shared" si="97"/>
        <v>0</v>
      </c>
      <c r="BE468" s="10">
        <f t="shared" si="98"/>
        <v>0</v>
      </c>
      <c r="BF468" s="10">
        <f t="shared" si="89"/>
        <v>0</v>
      </c>
      <c r="BG468" s="10" t="e">
        <f t="shared" si="90"/>
        <v>#DIV/0!</v>
      </c>
      <c r="BH468" s="10" t="e">
        <f t="shared" si="91"/>
        <v>#DIV/0!</v>
      </c>
      <c r="BI468" s="17" t="e">
        <f t="shared" si="92"/>
        <v>#DIV/0!</v>
      </c>
      <c r="BJ468" s="14" t="e">
        <f t="shared" si="87"/>
        <v>#DIV/0!</v>
      </c>
    </row>
    <row r="469" spans="1:62" x14ac:dyDescent="0.25">
      <c r="W469" s="10">
        <f t="shared" si="95"/>
        <v>0</v>
      </c>
      <c r="BE469" s="10">
        <f>SUM(BE4:BE468)</f>
        <v>3938</v>
      </c>
    </row>
    <row r="470" spans="1:62" x14ac:dyDescent="0.25">
      <c r="W470" s="10">
        <f t="shared" si="95"/>
        <v>0</v>
      </c>
    </row>
  </sheetData>
  <sheetProtection algorithmName="SHA-512" hashValue="a3JXs0ENI4tzj+zFBOZOhCFlPGFHIE/P7uGJ6ISZiilr2VqtonxhiLPZmexm5uJ7mpJ5l96EEUQ0k8IEfWVf6Q==" saltValue="gUMyolqX9XEpKKv7aE4IV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Perennials</vt:lpstr>
      <vt:lpstr>Shrubs</vt:lpstr>
      <vt:lpstr>Evergreens</vt:lpstr>
      <vt:lpstr>Hardgoods</vt:lpstr>
      <vt:lpstr>Trees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Hamilton</dc:creator>
  <cp:lastModifiedBy>Tom Kavanagh</cp:lastModifiedBy>
  <cp:lastPrinted>2021-03-31T18:08:31Z</cp:lastPrinted>
  <dcterms:created xsi:type="dcterms:W3CDTF">2021-01-26T15:31:13Z</dcterms:created>
  <dcterms:modified xsi:type="dcterms:W3CDTF">2024-04-09T13:26:48Z</dcterms:modified>
</cp:coreProperties>
</file>